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<sst xmlns="http://schemas.openxmlformats.org/spreadsheetml/2006/main" count="414" uniqueCount="257">
  <si>
    <t xml:space="preserve">   2019年平溪乡
 预算信息公开公示表</t>
  </si>
  <si>
    <t>2019年平溪乡收支总表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</si>
  <si>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</si>
  <si>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</si>
  <si>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</si>
  <si>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</si>
  <si>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</si>
  <si>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</si>
  <si>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</si>
  <si>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</si>
  <si>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</si>
  <si>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</si>
  <si>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</si>
  <si>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</si>
  <si>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</si>
  <si>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</si>
  <si>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</si>
  <si>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</si>
  <si>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六、上级补助支出</t>
  </si>
  <si>
    <t>七、上级补助收入</t>
  </si>
  <si>
    <t>本  年  收  入  合  计</t>
  </si>
  <si>
    <t>本  年  支  出  合  计</t>
  </si>
  <si>
    <t>八、用事业基金弥补收支差额</t>
  </si>
  <si>
    <t xml:space="preserve">二十九、事业单位结余分配 </t>
  </si>
  <si>
    <t>九、上年结转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</si>
  <si>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</si>
  <si>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</si>
  <si>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</si>
  <si>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</si>
  <si>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</si>
  <si>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2019年平溪乡财政拨款收支预算总表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</si>
  <si>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</si>
  <si>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</si>
  <si>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</si>
  <si>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</si>
  <si>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</si>
  <si>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</si>
  <si>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</si>
  <si>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</si>
  <si>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</si>
  <si>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</si>
  <si>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</si>
  <si>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</si>
  <si>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</si>
  <si>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 xml:space="preserve">  上级补助收入</t>
  </si>
  <si>
    <t>上级补助支出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</si>
  <si>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</si>
  <si>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</si>
  <si>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</si>
  <si>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</si>
  <si>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</si>
  <si>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</si>
  <si>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</si>
  <si>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</si>
  <si>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2019年平溪乡一般公共预算支出预算表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</si>
  <si>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</si>
  <si>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</si>
  <si>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</si>
  <si>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</si>
  <si>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</si>
  <si>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</si>
  <si>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</si>
  <si>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</si>
  <si>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</si>
  <si>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</si>
  <si>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01</t>
  </si>
  <si>
    <t xml:space="preserve">    行政运行</t>
  </si>
  <si>
    <t>03</t>
  </si>
  <si>
    <t>02</t>
  </si>
  <si>
    <t xml:space="preserve">    一般行政管理事务</t>
  </si>
  <si>
    <t>06</t>
  </si>
  <si>
    <t>31</t>
  </si>
  <si>
    <t>208</t>
  </si>
  <si>
    <t>05</t>
  </si>
  <si>
    <t xml:space="preserve">    机关事业单位基本养老保险缴费支出</t>
  </si>
  <si>
    <t>08</t>
  </si>
  <si>
    <t xml:space="preserve">    死亡抚恤</t>
  </si>
  <si>
    <t>27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</si>
  <si>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</si>
  <si>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</si>
  <si>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</si>
  <si>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210</t>
  </si>
  <si>
    <t>11</t>
  </si>
  <si>
    <t xml:space="preserve">    行政单位医疗</t>
  </si>
  <si>
    <t>213</t>
  </si>
  <si>
    <t>07</t>
  </si>
  <si>
    <t xml:space="preserve">    对村民委员会和村党支部的补助</t>
  </si>
  <si>
    <t>221</t>
  </si>
  <si>
    <t xml:space="preserve">    住房公积金</t>
  </si>
  <si>
    <t>99</t>
  </si>
  <si>
    <t xml:space="preserve">    其他一般公共服务支出</t>
  </si>
  <si>
    <t>2019年平溪乡一般公共预算基本支出预算表</t>
  </si>
  <si>
    <t>经济分类科目</t>
  </si>
  <si>
    <t>预算数</t>
  </si>
  <si>
    <t>301</t>
  </si>
  <si>
    <t>基本工资</t>
  </si>
  <si>
    <t>津贴补贴</t>
  </si>
  <si>
    <t>奖金</t>
  </si>
  <si>
    <t>绩效工资</t>
  </si>
  <si>
    <t>其他工资福利支出</t>
  </si>
  <si>
    <t>机关事业单位基本养老保险费</t>
  </si>
  <si>
    <t>10</t>
  </si>
  <si>
    <t>职工基本医疗保险缴费</t>
  </si>
  <si>
    <t>302</t>
  </si>
  <si>
    <t>办公费</t>
  </si>
  <si>
    <t>印刷费</t>
  </si>
  <si>
    <t>水费</t>
  </si>
  <si>
    <t>电费</t>
  </si>
  <si>
    <t>邮电费</t>
  </si>
  <si>
    <t>差旅费</t>
  </si>
  <si>
    <t>15</t>
  </si>
  <si>
    <t>会议费</t>
  </si>
  <si>
    <t>16</t>
  </si>
  <si>
    <t>培训费</t>
  </si>
  <si>
    <t>17</t>
  </si>
  <si>
    <t>公务接待费</t>
  </si>
  <si>
    <t>13</t>
  </si>
  <si>
    <t>维修维护费</t>
  </si>
  <si>
    <t>29</t>
  </si>
  <si>
    <t>福利费</t>
  </si>
  <si>
    <t>303</t>
  </si>
  <si>
    <t>住房公积金</t>
  </si>
  <si>
    <t>生活补助</t>
  </si>
  <si>
    <t>2019年平溪乡一般公共预算“三公”经费支出预算表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</si>
  <si>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</si>
  <si>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</si>
  <si>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</si>
  <si>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</si>
  <si>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</si>
  <si>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小计</t>
  </si>
  <si>
    <t>公务用车购置费</t>
  </si>
  <si>
    <t>公务用车运行费</t>
  </si>
  <si>
    <t>366301</t>
  </si>
  <si>
    <t>平溪乡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</si>
  <si>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</si>
  <si>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</si>
  <si>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</si>
  <si>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</si>
  <si>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</si>
  <si>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</si>
  <si>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</si>
  <si>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</si>
  <si>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</si>
  <si>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</si>
  <si>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</si>
  <si>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</si>
  <si>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</si>
  <si>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</si>
  <si>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</si>
  <si>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</si>
  <si>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</si>
  <si>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</si>
  <si>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</si>
  <si>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</si>
  <si>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</si>
  <si>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</si>
  <si>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 xml:space="preserve">  贫困村驻村工作队（含第一书记）工作经费</t>
  </si>
  <si>
    <t>延续项目</t>
  </si>
  <si>
    <t>阶段性</t>
  </si>
  <si>
    <t>保障性经费项目支出</t>
  </si>
  <si>
    <t>否</t>
  </si>
  <si>
    <t>落实五项职责任务，并牵头抓好落实；加强与帮扶单位的沟通联系，协调政策、项目、资金支持，牵头落实帮扶措施；梳理、解决、汇总贫困村脱贫攻坚推进情况及存在的问题和困难，研究推进措施和解决办法；驻村工作时间不低于工作日总数的三分之二，每季度向区协调小组报告一次思想、工作和学习情况。</t>
  </si>
  <si>
    <t>平溪乡1个贫困村，市科协帮扶，工作经费3万元。</t>
  </si>
  <si>
    <t>按要求完成年度脱贫攻坚驻村工作任务，达到100%脱贫验收。</t>
  </si>
  <si>
    <t>年度考核和期满考核合格率达到100%。</t>
  </si>
  <si>
    <t>每个贫困村派驻工作队员及第一书记工作经费财政补助每年3万元。</t>
  </si>
  <si>
    <t>保障派驻驻村工作队员和第一书记脱贫攻坚工作顺利开展，贫困村脱贫率达到100%，贫困户年度脱贫率达100%。</t>
  </si>
  <si>
    <t>到2020年，贫困村国家验收全面脱贫达标。</t>
  </si>
  <si>
    <t>受益人口满意度达到100%。</t>
  </si>
  <si>
    <t xml:space="preserve">  农村公共服务运行维护</t>
  </si>
  <si>
    <t>经常性</t>
  </si>
  <si>
    <t>专项支出</t>
  </si>
  <si>
    <t>充分发挥农村公共运行维护项目资金效益，按照各村实际，实施公路维护、、河道治理、活动阵地维护、环境卫生整治等项目，解决村内实际问题。</t>
  </si>
  <si>
    <t>平溪乡共5个村，其中本级财政补助15000元/村/年，上级补助30000元/村/年，共计225000元。</t>
  </si>
  <si>
    <t>资金使用规范有效，项目实施公开透明。</t>
  </si>
  <si>
    <t>2019年12月31日前完成。</t>
  </si>
  <si>
    <t>有效解决公共服务运行资金保障问题，解决各村基础设施运行管护资金投入问题，发展农村经济，增加经济收入。</t>
  </si>
  <si>
    <t>可以有效改变村容村貌，调动农民参与村级事务的积极性，通过坚持“四议两公开一监督”的议事机制，保障村民在项目实施全过程的参与、决策及监督作用，形成村民愿意做事、有钱做事的格局，改善了各村基础设施条件，改善老百姓生产生活环境。</t>
  </si>
  <si>
    <t>村级环境卫生项目的实施，改善了村民生活环境。</t>
  </si>
  <si>
    <t>满意度达到100%。</t>
  </si>
  <si>
    <t xml:space="preserve">  乡村振兴工作经费（含农村道路交通安全管理工作经费）</t>
  </si>
  <si>
    <t>新增项目</t>
  </si>
  <si>
    <t>实施乡村振兴战略，统筹推进我乡经济建设、政治建设、文化建设、社会建设及生态文明建设，推动信息化、城镇化、农业现代化同步发展，加快形成功能互补、城乡互补、全面融合、共同融合，切实发挥农民在乡村振兴中的主体作用，充分调动广大农民的积极性、主动性、创造性。深入推进农业供给侧结构性改革，加快曾家山现代农业特色产业园建设；扎实推进农村人居环境专项整治，提升乡村环境面貌；加强路、水、电、气、宽带“五网”建设，全面建成曾家山乡村振兴实验区。</t>
  </si>
  <si>
    <t>深入推进农业供给侧结构性改革，加快曾家山现代农业特色产业园建设；扎实推进农村人居环境专项整治，提升乡村环境面貌，加强路、水、电、气、宽带“五网”建设。</t>
  </si>
  <si>
    <t>严格按照区委、区政府关于乡村振兴战略实施各项要求，抓好产业发展、园区建设、基础设施建设等工作。</t>
  </si>
  <si>
    <t>2019年12月31日前。</t>
  </si>
  <si>
    <t>加大了农业改革、园区建设、旅游产业发展、及场镇街道环境卫生整治等各类费用。</t>
  </si>
  <si>
    <t>紧紧抓住曾家山创建国家级旅游度假区机遇，以“蜀道压高原、康养曾家山”为品牌，大力发展休闲农业、乡村旅游、农村服务业、乡村共享经济等新兴产业，推动乡村旅游与农业、文化、康养等深度融合发展，促进农民持续增收。</t>
  </si>
  <si>
    <t>实施乡村振兴战略，统筹推进我乡经济建设、政治建设、文化建设、社会建设及生态文明建设，推动信息化、城镇化、农业现代化同步发展，加快形成功能互补、城乡互补、全面融合、共同融合，切实发挥农民在乡村振兴中的主体作用，充分调动广大农民的积极性、主动性、创造性。深入推进农业供给侧结构性改革，加快曾家山现代农业特色产业园建设；扎实推进农村人居环境专项整治，提升乡村环境面貌，加强路、水、电、气、宽带“五网”建设，全面建成曾家山乡村振兴实验区。</t>
  </si>
  <si>
    <t>以“蜀道压高原、康养曾家山”为品牌，大力发展休闲农业、乡村旅游、农村服务业、乡村共享经济等新兴产业，推动乡村旅游与农业、文化、康养等深度融合发展。</t>
  </si>
  <si>
    <t xml:space="preserve">  公务交通补贴</t>
  </si>
  <si>
    <t>贯彻落实公务用车改革制度。</t>
  </si>
  <si>
    <t>乡镇科级干部750元/月，科员576元/月，机关工勤人员576元/月。</t>
  </si>
  <si>
    <t>足额及时发放到位。</t>
  </si>
  <si>
    <t>交通费用节约可控。</t>
  </si>
  <si>
    <t>公务出行便捷合理，交通费用节约可控，公开透明，监管科学有效。</t>
  </si>
  <si>
    <t>杜绝公务用车领域可能出现的问题，形成科学公务用车制度。</t>
  </si>
  <si>
    <t xml:space="preserve">  金财网及村账维护费</t>
  </si>
  <si>
    <t>为了进一步加强规范乡镇财政管理，保障财政工作高效运行，达到村账乡管的要求。</t>
  </si>
  <si>
    <t>金财网服务费2400元/年；村账服务费300元/村/年，共1500元；共计3900元。</t>
  </si>
  <si>
    <t>达到乡财县管、村账乡管的要求，资金支付规范有效，支付率100%。</t>
  </si>
  <si>
    <t>保障支出金财网、村账维护费3900元/年。</t>
  </si>
  <si>
    <t>降低了财政工作运行成本。</t>
  </si>
  <si>
    <t>规范乡镇财政管理。</t>
  </si>
  <si>
    <t>无。</t>
  </si>
  <si>
    <t xml:space="preserve">  乡村振兴项目资金</t>
  </si>
  <si>
    <t>为大力推动乡村振兴，改善农村人居环境，推动我乡经济发展，2019年毛坝村拟实施入户路硬化、硬化院坝、卫生厕所改造，村委会活动阵地改造，内外墙刮白，安装标识标牌。</t>
  </si>
  <si>
    <t>硬化入户路700米，硬化院坝1000平方米，卫生厕所改造14个，村委会内外墙刮白。</t>
  </si>
  <si>
    <t>项目实施公开透明，资金支出规范有效。</t>
  </si>
  <si>
    <t>硬化入户路700米，需资金70000元；硬化院坝1000平方米，需资金31000元；卫生厕所改造14个，需资金56000元；村委会内外墙刮白1800平方米，需资金43000元。各项费用共计20万元。</t>
  </si>
  <si>
    <t>入户路、院坝的硬化及卫生厕所改造项目的实施将大大改善农村人居环境，为毛坝村发展乡村旅游产业奠定基础，带动群众发展农家旅游产业，持续增加农民收入。</t>
  </si>
  <si>
    <t>统筹推进该村新农村建设，切实发挥农民在乡村振兴中的主体作用，充分调动广大农民的积极性、主动性、创造性。深入推进农业供给侧结构性改革，加快现代农业特色产业园建设，扎实推进农村人居环境专项整治，提升乡村环境面貌，努力实现“产业兴旺、生态宜居、乡风文明、治理有效、生活富裕”的目标。</t>
  </si>
  <si>
    <t>以上项目的实施，有利于提升乡村环境面貌，改善群众人居环境，切实推进生态文明建设。</t>
  </si>
  <si>
    <t xml:space="preserve">  非贫困村选派第一书记工作经费</t>
  </si>
  <si>
    <t>李家村为平溪乡帮扶，选派第一书记一名，工作经费8000元。</t>
  </si>
  <si>
    <t>非贫困村派驻第一书记工作经费财政补助每年8000元。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</si>
  <si>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</si>
  <si>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</si>
  <si>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</si>
  <si>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</si>
  <si>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</si>
  <si>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</si>
  <si>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</si>
  <si>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</si>
  <si>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</si>
  <si>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</si>
  <si>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</si>
  <si>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</si>
  <si>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</si>
  <si>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</si>
  <si>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</si>
  <si>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</si>
  <si>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</si>
  <si>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</si>
  <si>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</si>
  <si>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</si>
  <si>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</si>
  <si>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</si>
  <si>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</si>
  <si>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</si>
  <si>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</si>
  <si>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11510703008462664E</t>
  </si>
  <si>
    <t>全面贯彻党和国家的各项方针政策，加强基层组织建设，完善党对农村工作的领导，紧紧围绕促进经济发展、增加农民收入，强化公共服务，着力改善民生，加强社会管理，维护农村稳定，促进地区发展。</t>
  </si>
  <si>
    <t>完成区委区政府本年度各项目标任务，在全年收支预算内，完成以下整体目标：1、围绕项目建设，推动经济发展；2、全力推进社会各项事业，促进经济社会协调发展；3、巩固农村环境治理成果，建设美丽和谐平溪；4、全力推进精准扶贫工作。</t>
  </si>
  <si>
    <t>1、人员工资福利支出：2019年，平溪乡在职实有19人，其中：公务员10人，事业人员6人，工勤人员3人。按现行规定标准预算。人员工资福利支出预算额1218126元。2、2017年目标绩效考核奖励金预算金额326904元。3、社会保障缴费及住房公积金：医疗保险按在职人员工资总额的7.5%计算，预算金额88831元；失业保险按在职事业人员及机关工勤人员全额工资的0.6%计算，预算金额2283元；养老保险按在职人员工资总额（含基本工资、公务员津贴补贴或事业工勤人员绩效工资、艰苦边远地区津贴、警衔津贴、93年工改保留津补贴、公务员（机关工勤人员）第十三个月奖励工资）的20%计算，预算金额243937元；工伤保险按在职人员工资总额的0.5%计算，预算金额5922元；在职事业人员（含机关工勤人员）生育保险按月缴费基数5276元（2017年市平工资月标准）的0.8%计算，预算金额3039元。住房公积金按财政全额供养在职职工基本工资、公务员规范性津补贴及事业人员绩效工资总额的12%计算,预算金额142129元。2005年以前退休人员医疗保险缴费预算金额5825元，具体包含李开祥、王华成、彭德喜三人。4、遗属生活补助：按人社部门核定标准及遗属对象预算，我乡有一名农村户籍补助对象，标准为600元/月，年补助预算7200元。5、独子费：夫妻双方均为财政供养人员按人月均10.00元预算，夫妻只有一方为财政供养人员按人月均20.00元预算。子女已满18周岁停止发放独子费，不再预算。共预算1560元。6、公用经费：按照在职财政全额供养人员人年均15000.00元预算，我乡共有在职在编人员19人，共预算285000元。用于办公费、印刷费、水电费、邮电费、差旅费、维修（护）费、会议费、培训费、公务接待费等项目。7.职工福利费按人均每年2000元，共计38000元。</t>
  </si>
  <si>
    <t>一、坚持保基本、保重点，在保障基本公共服务合理需求的前提下，围绕区委、区政府的决策部署，综合考虑当年收支增减因素，各项事业发展所需资金与财政承受能力相适应，做到积极稳妥、量入为出，确保收支平衡。二、根据履行的职责、事业发展目标和现有资源配置情况，按照保障重点、兼顾一般的要求，区分轻重缓急，合理安排支出。</t>
  </si>
  <si>
    <t>年度内职工工资福利按时发放，及时缴纳各类保险，按照时间节点完成相应目标任务。</t>
  </si>
  <si>
    <t>年内预算基本支出2368756元，保障日常行政运行。</t>
  </si>
  <si>
    <t>1、乡镇干部工作补贴：根据人社部发[2015]7号文件规定，一般乡镇干部200元/月，共预算51600元。2、贫困村选派第一书记工作补贴：按照一般乡镇300元/月、艰苦边远乡镇400元/月预算至第一书记所在乡镇。我乡有一个贫困村，市科协帮扶，预算金额为3600元。3、贫困村驻村工作队（含第一书记）工作经费：省市选派贫困村第一书记工作经费按照每人每年30000元标准预算至第一书记所在乡镇，我乡有一个贫困村，市科协帮扶，预算工作经费30000元。4、非贫困村选派第一书记工作经费：非贫困村第一书记工作经费按照每人每年8000元标准预算至各第一书记派出单位。我乡帮扶非贫困村李家村，预算第一书记工作经费8000元。5、公务交通补贴：严格按照《中共广元市朝天区委办公室广元市朝天区人民政府办公室关于印发&lt;广元市朝天区全面推进公务用车制度改革实施方案&gt;的通知》（广朝委办函〔2016〕28号）确定的参改单位及参改人员，按照厅（局）级每人每月1950元，县（处）级每人每月1200元，科级每人每月750元，科员及以下每人每月576元标准预算。平溪乡共有科级领导干部7人，科员及工勤人员6人，共预算104472元。6、金财网及村账维护费：金财网服务费2400元/年；村账服务费300元/村/年，共1500元；共计3900元。7、乡村振兴工作经费：深入推进农业供给侧结构性改革，加快曾家山现代农业特色产业园建设；扎实推进农村人居环境专项整治，提升乡村环境面貌，加强路、水、电、气、宽带“五网”建设。共需办公、劳务、印刷等费用150000元。8、村办公经费：村级组织办公费标准按照每村每年30000.00元预算，平溪辖5个行政村，预算办公经费150000元。9、农村公共服务运行维护经费：财政拨款补助1.5万元/村，上级补助3万元/村，5个村共预算225000元。10、村“三职”干部离职生活补助：严格眼上级文件标准预算，金额为50820元。11、村组干部工资：按川办发〔2015〕54号文件确定的职数和标准预算，在任村党支部书记基本报酬补助标准每人每月1330元，在任村民委员会主任基本报酬补助标准每人每月1210元，在任村文书（村会计）基本报酬补助标准每人每月1060元。在任组干部基本报酬补助标准每人每月500元。我乡辖5个村38个村民小组，村书记5名，村主任5名，村文书5名，组长共有38个，工资总预算金额为446400元。12、村三职干部养老保险、医疗保险缴费：按照核定职数内村（社区）“三职”干部人年均620.00元预算，其中：养老保险人年均400.00元，医疗保险人年均220.00元，村三职干部共计15人，总预算金额9300元。13、乡村振兴项目：硬化入户路700米，硬化院坝1000平方米，卫生厕所改造14个，村委会内外墙刮白。7.职工福利费按人均每年2000元，共计38000元。</t>
  </si>
  <si>
    <t>1、乡镇干部工作补贴及公务交通补贴：根据人社部发[2015]7号文件及《中共广元市朝天区委办公室广元市朝天区人民政府办公室关于印发&lt;广元市朝天区全面推进公务用车制度改革实施方案&gt;的通知》（广朝委办函〔2016〕28号）规定要求，按标准及时足额发放。2、贫困村选派第一书记工作补贴、贫困村驻村工作队（含第一书记）工作经费、非贫困村选派第一书记工作经费按要求以报账式支付，确保完成年度脱贫攻坚驻村工作任务，达到100%脱贫验收。3、金财网及村账维护费：达到乡财县管、村账乡管的要求，资金支付规范有效，支付率100%。4、乡村振兴工作经费：严格按照区委、区政府关于乡村振兴战略实施各项要求，抓好产业发展、园区建设、基础设施建设等工作。对各项费用支出强化监管，确保资金使用合规有效。5、村办公经费：强化资金监管，确保资金使用合规有效。6、农村公共服务运行维护经费：资金使用规范有效，项目实施公开透明。7、村“三职”干部离职生活补助：严格眼上级文件标准及时足额发放，补助对象及金额准确无误。8、村组干部工资：按川办发〔2015〕54号文件确定的职数和标准及时足额发放至村组干部。9、乡村振兴项目：项目实施公开透明，资金使用规范有效。</t>
  </si>
  <si>
    <t>在本年度内，及时发放干部工资及公务交通补助、乡镇干部工作补贴等，保障正常运行的同时强化项目资金兑付及监管。</t>
  </si>
  <si>
    <t>全年各类项目支出1233092元。其中：1、乡镇干部工作补贴：根据人社部发[2015]7号文件规定，一般乡镇干部200元/月，共预算51600元。2、贫困村选派第一书记工作补贴：按照一般乡镇300元/月、艰苦边远乡镇400元/月预算至第一书记所在乡镇。我乡有一个贫困村，市科协帮扶，预算金额为3600元。3、贫困村驻村工作队（含第一书记）工作经费：省市选派贫困村第一书记工作经费按照每人每年30000元标准预算至第一书记所在乡镇，我乡有一个贫困村，市科协帮扶，预算工作经费30000元。4、非贫困村选派第一书记工作经费：非贫困村第一书记工作经费按照每人每年8000元标准预算至各第一书记派出单位。我乡帮扶非贫困村李家村，预算第一书记工作经费8000元。5、公务交通补贴：严格按照《中共广元市朝天区委办公室广元市朝天区人民政府办公室关于印发&lt;广元市朝天区全面推进公务用车制度改革实施方案&gt;的通知》（广朝委办函〔2016〕28号）确定的参改单位及参改人员，按照厅（局）级每人每月1950元，县（处）级每人每月1200元，科级每人每月750元，科员及以下每人每月576元标准预算。平溪乡共有科级领导干部7人，科员及工勤人员6人，共预算104472元。6、金财网及村账维护费：金财网服务费2400元/年；村账服务费300元/村/年，共1500元；共计3900元。7、乡村振兴工作经费：深入推进农业供给侧结构性改革，加快曾家山现代农业特色产业园建设；扎实推进农村人居环境专项整治，提升乡村环境面貌，加强路、水、电、气、宽带“五网”建设。共需办公、劳务、印刷等费用150000元。8、村办公经费：村级组织办公费标准按照每村每年30000.00元预算，平溪辖5个行政村，预算办公经费150000元。9、农村公共服务运行维护经费：财政拨款补助1.5万元/村，上级补助3万元/村，5个村共预算225000元。10、村“三职”干部离职生活补助：严格眼上级文件标准预算，金额为50820元。11、村组干部工资：按川办发〔2015〕54号文件确定的职数和标准预算，在任村党支部书记基本报酬补助标准每人每月1330元，在任村民委员会主任基本报酬补助标准每人每月1210元，在任村文书（村会计）基本报酬补助标准每人每月1060元。在任组干部基本报酬补助标准每人每月500元。我乡辖5个村38个村民小组，村书记5名，村主任5名，村文书5名，组长共有38个，工资总预算金额为446400元。12、村三职干部养老保险、医疗保险缴费：按照核定职数内村（社区）“三职”干部人年均620.00元预算，其中：养老保险人年均400.00元，医疗保险人年均220.00元，村三职干部共计15人，总预算金额9300元。13、乡村振兴项目：硬化入户路700米，需资金70000元；硬化院坝1000平方米，需资金31000元；卫生厕所改造14个，需资金56000元；村委会内外墙刮白1800平方米，需资金43000元。各项费用共计20万元。</t>
  </si>
  <si>
    <t>一、坚持保基本、保重点，在保障基本公共服务合理需求的前提下，围绕区委、区政府的决策部署，优先安排稳增长、调结构、惠民生的重点领域和关键环节的投入，确保重大民生项目推进，并落实厉行节约长效机制，严格控制各项行政开支。二、综合考虑当年收支增减因素，各项事业发展所需资金应与财政承受能力相适应，做到积极稳妥、量入为出，确保收支平衡。三、按照综合预算的要求，将所有收入和支出纳入部门预算，并优先消化结余资金，统筹安排各类资金。根据履行的职责、事业发展目标和现有资源配置情况，按照保障重点、兼顾一般的要求，区分轻重缓急，合理安排支出。四、不断增强部门支出的责任意识，以实现绩效目标为导向，不断优化资源配置，改进预算管理方式，控制节约成本，提高公共产品质量和公共服务水平。五、乡村振兴建设项目的实施，将大大改善农村人居环境，为毛坝村发展乡村旅游产业奠定基础，带动群众发展农家旅游产业，持续增加农民收入。</t>
  </si>
  <si>
    <t>深入贯彻习近平总书记对四川工作系列重要指示精神，全面落实党的十九大、省委十一届三次全会、市委七届七次全会、区委七届五次全会精神，坚持稳中求进工作总基调，贯彻新发展理念，以供给侧结构性改革为主线，推动积极财政政策聚力增效；调整优化支出结构，加强结转结余资金管理；支持打好防范化解重大风险、精准脱贫、污染防治三大攻坚战；坚持民生优先，强化绩效管理，着力提升科学化精细化管理水平。发展乡村经济、文化和社会事业，提供公共服务，维护社会稳定。</t>
  </si>
  <si>
    <t>农村公共运行维护及乡村振兴项目的实施，切实加强了乡、村环境卫生整治，美化了环境，有利于增强我乡综合发展实力，促进旅游产业发展，建设和谐、美丽平溪。</t>
  </si>
  <si>
    <t>一、各类基本支出保障了乡镇各项工作正常开展，机构正常运行，推动各项事业良好有序发展。二、贫困村及非贫困村第一书记工作经费、工作补贴项目的实施，保障了派驻驻村工作队员和第一书记脱贫攻坚工作顺利开展，确保贫困村脱贫率达到100%，贫困户年度脱贫率达100%。三、公务交通补贴及乡镇工作补贴的发放，切实增强了干部工作积极性，使公务出行便捷合理，交通费用节约可控，公开透明，监管科学有效，杜绝公务用车领域可能出现的问题，形成科学公务用车制度。四、农村公共服务运行维护的实施，可以有效改变村容村貌，调动农民参与村级事务的积极性，通过坚持“四议两公开一监督”的议事机制，保障村民在项目实施全过程的参与、决策及监督作用，形成村民愿意做事、有钱做事的格局，改善了各村基础设施条件，改善老百姓生产生活环境。总之，各类基本及项目支出，可以有效打好防范化解重大风险、精准脱贫、污染防治三大攻坚战；为发展乡村经济、文化和社会事业提供保障，推动经济发展，维护社会稳定。五、实施乡村振兴战略，统筹推进我乡经济建设、政治建设、文化建设、社会建设及生态文明建设，推动信息化、城镇化、农业现代化同步发展，加快形成功能互补、城乡互补、全面融合、共同融合，切实发挥农民在乡村振兴中的主体作用，充分调动广大农民的积极性、主动性、创造性。深入推进农业供给侧结构性改革，加快曾家山现代农业特色产业园建设；扎实推进农村人居环境专项整治，提升乡村环境面貌，加强路、水、电、气、宽带“五网”建设，全面建成曾家山乡村振兴实验区。</t>
  </si>
  <si>
    <t>各项支出满意度达到100%。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</si>
</sst>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  <numFmt numFmtId="178" formatCode="###0.00"/>
    <numFmt numFmtId="179" formatCode="0.00_);[Red]\(0.00\)"/>
  </numFmts>
  <fonts count="3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22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0"/>
    </font>
    <font>
      <sz val="4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6" fillId="0" borderId="1" applyNumberFormat="0" applyFill="0" applyAlignment="0" applyProtection="0"/>
    <xf numFmtId="0" fontId="20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36" fillId="11" borderId="4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12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8" borderId="4" applyNumberFormat="0" applyAlignment="0" applyProtection="0"/>
    <xf numFmtId="0" fontId="31" fillId="11" borderId="5" applyNumberFormat="0" applyAlignment="0" applyProtection="0"/>
    <xf numFmtId="0" fontId="22" fillId="13" borderId="6" applyNumberFormat="0" applyAlignment="0" applyProtection="0"/>
    <xf numFmtId="0" fontId="24" fillId="0" borderId="7" applyNumberFormat="0" applyFill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7" fillId="7" borderId="0" applyNumberFormat="0" applyBorder="0" applyAlignment="0" applyProtection="0"/>
    <xf numFmtId="0" fontId="20" fillId="16" borderId="0" applyNumberFormat="0" applyBorder="0" applyAlignment="0" applyProtection="0"/>
    <xf numFmtId="0" fontId="37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5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1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3" fillId="11" borderId="0" xfId="0" applyNumberFormat="1" applyFont="1" applyFill="1" applyAlignment="1">
      <alignment horizontal="center" vertical="center" wrapText="1"/>
    </xf>
    <xf numFmtId="49" fontId="2" fillId="11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11" borderId="10" xfId="0" applyNumberFormat="1" applyFont="1" applyFill="1" applyBorder="1" applyAlignment="1">
      <alignment horizontal="center" vertical="center" wrapText="1"/>
    </xf>
    <xf numFmtId="49" fontId="2" fillId="11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11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justify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justify" vertical="center"/>
      <protection/>
    </xf>
    <xf numFmtId="49" fontId="2" fillId="0" borderId="9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righ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top"/>
    </xf>
    <xf numFmtId="1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177" fontId="2" fillId="0" borderId="19" xfId="0" applyNumberFormat="1" applyFont="1" applyFill="1" applyBorder="1" applyAlignment="1" applyProtection="1">
      <alignment horizontal="centerContinuous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7" fontId="2" fillId="0" borderId="22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8" fillId="0" borderId="13" xfId="0" applyNumberFormat="1" applyFont="1" applyFill="1" applyBorder="1" applyAlignment="1" applyProtection="1">
      <alignment vertical="center" wrapText="1"/>
      <protection/>
    </xf>
    <xf numFmtId="0" fontId="11" fillId="0" borderId="9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/>
    </xf>
    <xf numFmtId="177" fontId="11" fillId="0" borderId="9" xfId="0" applyNumberFormat="1" applyFont="1" applyFill="1" applyBorder="1" applyAlignment="1">
      <alignment/>
    </xf>
    <xf numFmtId="177" fontId="12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Continuous" vertical="center"/>
    </xf>
    <xf numFmtId="177" fontId="10" fillId="0" borderId="9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2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>
      <alignment horizontal="centerContinuous" vertical="center"/>
    </xf>
    <xf numFmtId="1" fontId="2" fillId="0" borderId="16" xfId="0" applyNumberFormat="1" applyFont="1" applyFill="1" applyBorder="1" applyAlignment="1">
      <alignment horizontal="centerContinuous" vertical="center"/>
    </xf>
    <xf numFmtId="177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77" fontId="2" fillId="0" borderId="25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/>
    </xf>
    <xf numFmtId="179" fontId="0" fillId="0" borderId="0" xfId="0" applyNumberFormat="1" applyAlignment="1">
      <alignment/>
    </xf>
    <xf numFmtId="1" fontId="7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27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179" fontId="13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>
      <alignment horizontal="center" vertical="center" wrapText="1"/>
    </xf>
    <xf numFmtId="0" fontId="14" fillId="0" borderId="0" xfId="0" applyNumberFormat="1" applyFont="1" applyFill="1" applyAlignment="1">
      <alignment horizont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8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horizontal="center" vertical="center" wrapText="1"/>
      <protection/>
    </xf>
    <xf numFmtId="2" fontId="0" fillId="0" borderId="9" xfId="0" applyNumberFormat="1" applyBorder="1" applyAlignment="1">
      <alignment horizontal="center"/>
    </xf>
    <xf numFmtId="179" fontId="8" fillId="0" borderId="24" xfId="0" applyNumberFormat="1" applyFont="1" applyFill="1" applyBorder="1" applyAlignment="1" applyProtection="1">
      <alignment horizontal="center" vertical="center" wrapText="1"/>
      <protection/>
    </xf>
    <xf numFmtId="179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Alignment="1">
      <alignment/>
    </xf>
    <xf numFmtId="0" fontId="14" fillId="0" borderId="9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>
      <alignment vertical="center" wrapText="1"/>
    </xf>
    <xf numFmtId="178" fontId="0" fillId="0" borderId="23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4" fontId="14" fillId="0" borderId="9" xfId="0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 applyProtection="1">
      <alignment vertical="center" wrapText="1"/>
      <protection/>
    </xf>
    <xf numFmtId="178" fontId="0" fillId="0" borderId="30" xfId="0" applyNumberFormat="1" applyFont="1" applyFill="1" applyBorder="1" applyAlignment="1" applyProtection="1">
      <alignment vertical="center" wrapText="1"/>
      <protection/>
    </xf>
    <xf numFmtId="178" fontId="0" fillId="0" borderId="30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vertical="center"/>
    </xf>
    <xf numFmtId="0" fontId="14" fillId="0" borderId="9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/>
    </xf>
    <xf numFmtId="0" fontId="18" fillId="0" borderId="0" xfId="0" applyFont="1" applyAlignment="1">
      <alignment horizontal="center" wrapText="1"/>
    </xf>
  </cellXfs>
  <cellStyles count="57">
    <cellStyle name="Normal" xfId="0"/>
    <cellStyle name="常规 10 4 3 2" xfId="15"/>
    <cellStyle name="常规_(陈诚修改稿)2006年全省及省级财政决算及07年预算执行情况表(A4 留底自用) 2" xfId="16"/>
    <cellStyle name="常规_省级科预算草案表1.14 2" xfId="17"/>
    <cellStyle name="常规_(陈诚修改稿)2006年全省及省级财政决算及07年预算执行情况表(A4 留底自用)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常规 2 4 2" xfId="27"/>
    <cellStyle name="解释性文本" xfId="28"/>
    <cellStyle name="汇总" xfId="29"/>
    <cellStyle name="Percent" xfId="30"/>
    <cellStyle name="Comma" xfId="31"/>
    <cellStyle name="标题 2" xfId="32"/>
    <cellStyle name="常规 48" xfId="33"/>
    <cellStyle name="Currency 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常规 10 4 3" xfId="43"/>
    <cellStyle name="20% - 强调文字颜色 4" xfId="44"/>
    <cellStyle name="计算" xfId="45"/>
    <cellStyle name="常规 26 2 2" xfId="46"/>
    <cellStyle name="Followed Hyperlink" xfId="47"/>
    <cellStyle name="Comma [0]" xfId="48"/>
    <cellStyle name="强调文字颜色 4" xfId="49"/>
    <cellStyle name="40% - 强调文字颜色 3" xfId="50"/>
    <cellStyle name="60% - 强调文字颜色 6" xfId="51"/>
    <cellStyle name="输入" xfId="52"/>
    <cellStyle name="输出" xfId="53"/>
    <cellStyle name="检查单元格" xfId="54"/>
    <cellStyle name="链接单元格" xfId="55"/>
    <cellStyle name="60% - 强调文字颜色 1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60% - 强调文字颜色 2" xfId="68"/>
    <cellStyle name="40% - 强调文字颜色 2" xfId="69"/>
    <cellStyle name="强调文字颜色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tabSelected="1" workbookViewId="0" topLeftCell="A1">
      <selection activeCell="P10" sqref="P10"/>
    </sheetView>
  </sheetViews>
  <sheetFormatPr defaultColWidth="9.00390625" defaultRowHeight="14.25"/>
  <sheetData>
    <row r="9" spans="1:13" ht="107.25" customHeight="1">
      <c r="A9" s="160" t="s">
        <v>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4">
      <selection activeCell="B13" sqref="B13"/>
    </sheetView>
  </sheetViews>
  <sheetFormatPr defaultColWidth="6.50390625" defaultRowHeight="20.25" customHeight="1"/>
  <cols>
    <col min="1" max="1" width="31.625" style="39" customWidth="1"/>
    <col min="2" max="2" width="25.125" style="39" customWidth="1"/>
    <col min="3" max="3" width="32.875" style="39" customWidth="1"/>
    <col min="4" max="4" width="25.125" style="39" customWidth="1"/>
    <col min="5" max="16384" width="6.50390625" style="39" customWidth="1"/>
  </cols>
  <sheetData>
    <row r="1" ht="20.25" customHeight="1">
      <c r="A1" s="155"/>
    </row>
    <row r="2" spans="1:31" ht="20.25" customHeight="1">
      <c r="A2" s="43" t="s">
        <v>1</v>
      </c>
      <c r="B2" s="43"/>
      <c r="C2" s="43"/>
      <c r="D2" s="43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4" s="125" customFormat="1" ht="20.25" customHeight="1">
      <c r="A3" s="128"/>
      <c r="B3" s="128"/>
      <c r="C3" s="129"/>
      <c r="D3" s="114" t="s">
        <v>2</v>
      </c>
    </row>
    <row r="4" spans="1:4" s="125" customFormat="1" ht="25.5" customHeight="1">
      <c r="A4" s="130" t="s">
        <v>3</v>
      </c>
      <c r="B4" s="130"/>
      <c r="C4" s="130" t="s">
        <v>4</v>
      </c>
      <c r="D4" s="130"/>
    </row>
    <row r="5" spans="1:4" s="125" customFormat="1" ht="25.5" customHeight="1">
      <c r="A5" s="156" t="s">
        <v>5</v>
      </c>
      <c r="B5" s="156" t="s">
        <v>6</v>
      </c>
      <c r="C5" s="156" t="s">
        <v>5</v>
      </c>
      <c r="D5" s="157" t="s">
        <v>6</v>
      </c>
    </row>
    <row r="6" spans="1:4" s="127" customFormat="1" ht="25.5" customHeight="1">
      <c r="A6" s="142" t="s">
        <v>7</v>
      </c>
      <c r="B6" s="136">
        <v>365.18</v>
      </c>
      <c r="C6" s="142" t="s">
        <v>8</v>
      </c>
      <c r="D6" s="136">
        <v>365.18</v>
      </c>
    </row>
    <row r="7" spans="1:4" s="127" customFormat="1" ht="25.5" customHeight="1">
      <c r="A7" s="142" t="s">
        <v>9</v>
      </c>
      <c r="B7" s="136"/>
      <c r="C7" s="142" t="s">
        <v>10</v>
      </c>
      <c r="D7" s="136"/>
    </row>
    <row r="8" spans="1:4" s="127" customFormat="1" ht="25.5" customHeight="1">
      <c r="A8" s="142" t="s">
        <v>11</v>
      </c>
      <c r="B8" s="136"/>
      <c r="C8" s="142" t="s">
        <v>12</v>
      </c>
      <c r="D8" s="136"/>
    </row>
    <row r="9" spans="1:4" s="127" customFormat="1" ht="25.5" customHeight="1">
      <c r="A9" s="142" t="s">
        <v>13</v>
      </c>
      <c r="B9" s="136"/>
      <c r="C9" s="142" t="s">
        <v>14</v>
      </c>
      <c r="D9" s="136"/>
    </row>
    <row r="10" spans="1:4" s="127" customFormat="1" ht="25.5" customHeight="1">
      <c r="A10" s="142" t="s">
        <v>15</v>
      </c>
      <c r="B10" s="136"/>
      <c r="C10" s="142" t="s">
        <v>16</v>
      </c>
      <c r="D10" s="136"/>
    </row>
    <row r="11" spans="1:4" s="127" customFormat="1" ht="25.5" customHeight="1">
      <c r="A11" s="142" t="s">
        <v>17</v>
      </c>
      <c r="B11" s="136"/>
      <c r="C11" s="142" t="s">
        <v>18</v>
      </c>
      <c r="D11" s="136">
        <v>15</v>
      </c>
    </row>
    <row r="12" spans="1:4" s="127" customFormat="1" ht="25.5" customHeight="1">
      <c r="A12" s="142" t="s">
        <v>19</v>
      </c>
      <c r="B12" s="136">
        <v>15</v>
      </c>
      <c r="C12" s="142"/>
      <c r="D12" s="136"/>
    </row>
    <row r="13" spans="1:4" s="127" customFormat="1" ht="25.5" customHeight="1">
      <c r="A13" s="158" t="s">
        <v>20</v>
      </c>
      <c r="B13" s="144">
        <v>380.18</v>
      </c>
      <c r="C13" s="158" t="s">
        <v>21</v>
      </c>
      <c r="D13" s="144">
        <v>380.18</v>
      </c>
    </row>
    <row r="14" spans="1:4" s="127" customFormat="1" ht="25.5" customHeight="1">
      <c r="A14" s="142" t="s">
        <v>22</v>
      </c>
      <c r="B14" s="136"/>
      <c r="C14" s="142" t="s">
        <v>23</v>
      </c>
      <c r="D14" s="136"/>
    </row>
    <row r="15" spans="1:7" s="127" customFormat="1" ht="25.5" customHeight="1">
      <c r="A15" s="142" t="s">
        <v>24</v>
      </c>
      <c r="B15" s="136"/>
      <c r="C15" s="142" t="s">
        <v>25</v>
      </c>
      <c r="D15" s="136"/>
      <c r="G15" s="159" t="s">
        <v>26</v>
      </c>
    </row>
    <row r="16" spans="1:4" s="127" customFormat="1" ht="25.5" customHeight="1">
      <c r="A16" s="142"/>
      <c r="B16" s="136"/>
      <c r="C16" s="142" t="s">
        <v>27</v>
      </c>
      <c r="D16" s="136"/>
    </row>
    <row r="17" spans="1:31" s="127" customFormat="1" ht="25.5" customHeight="1">
      <c r="A17" s="158" t="s">
        <v>28</v>
      </c>
      <c r="B17" s="144">
        <v>380.18</v>
      </c>
      <c r="C17" s="158" t="s">
        <v>29</v>
      </c>
      <c r="D17" s="144">
        <v>380.18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</row>
    <row r="18" spans="1:31" ht="20.25" customHeight="1">
      <c r="A18" s="147"/>
      <c r="B18" s="148"/>
      <c r="C18" s="149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4">
      <selection activeCell="G10" sqref="G10"/>
    </sheetView>
  </sheetViews>
  <sheetFormatPr defaultColWidth="6.875" defaultRowHeight="20.25" customHeight="1"/>
  <cols>
    <col min="1" max="1" width="28.375" style="39" customWidth="1"/>
    <col min="2" max="2" width="14.125" style="39" customWidth="1"/>
    <col min="3" max="3" width="27.375" style="39" customWidth="1"/>
    <col min="4" max="4" width="12.25390625" style="39" customWidth="1"/>
    <col min="5" max="5" width="11.00390625" style="39" customWidth="1"/>
    <col min="6" max="8" width="12.25390625" style="39" customWidth="1"/>
    <col min="9" max="34" width="6.50390625" style="39" customWidth="1"/>
    <col min="35" max="35" width="6.25390625" style="39" customWidth="1"/>
    <col min="36" max="38" width="6.875" style="39" customWidth="1"/>
    <col min="39" max="41" width="6.25390625" style="39" customWidth="1"/>
    <col min="42" max="253" width="8.00390625" style="39" customWidth="1"/>
    <col min="254" max="16384" width="6.875" style="39" customWidth="1"/>
  </cols>
  <sheetData>
    <row r="1" ht="20.25" customHeight="1">
      <c r="A1" s="98"/>
    </row>
    <row r="2" spans="1:34" ht="20.25" customHeight="1">
      <c r="A2" s="43" t="s">
        <v>30</v>
      </c>
      <c r="B2" s="43"/>
      <c r="C2" s="43"/>
      <c r="D2" s="43"/>
      <c r="E2" s="43"/>
      <c r="F2" s="43"/>
      <c r="G2" s="43"/>
      <c r="H2" s="43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8" s="125" customFormat="1" ht="20.25" customHeight="1">
      <c r="A3" s="128"/>
      <c r="B3" s="128"/>
      <c r="C3" s="129"/>
      <c r="D3" s="129"/>
      <c r="E3" s="129"/>
      <c r="F3" s="129"/>
      <c r="G3" s="129"/>
      <c r="H3" s="114" t="s">
        <v>2</v>
      </c>
    </row>
    <row r="4" spans="1:8" s="125" customFormat="1" ht="20.25" customHeight="1">
      <c r="A4" s="130" t="s">
        <v>3</v>
      </c>
      <c r="B4" s="130"/>
      <c r="C4" s="130" t="s">
        <v>4</v>
      </c>
      <c r="D4" s="130"/>
      <c r="E4" s="130"/>
      <c r="F4" s="130"/>
      <c r="G4" s="130"/>
      <c r="H4" s="130"/>
    </row>
    <row r="5" spans="1:8" s="126" customFormat="1" ht="37.5" customHeight="1">
      <c r="A5" s="131" t="s">
        <v>5</v>
      </c>
      <c r="B5" s="132" t="s">
        <v>6</v>
      </c>
      <c r="C5" s="131" t="s">
        <v>5</v>
      </c>
      <c r="D5" s="131" t="s">
        <v>31</v>
      </c>
      <c r="E5" s="132" t="s">
        <v>32</v>
      </c>
      <c r="F5" s="150" t="s">
        <v>33</v>
      </c>
      <c r="G5" s="131" t="s">
        <v>34</v>
      </c>
      <c r="H5" s="150" t="s">
        <v>35</v>
      </c>
    </row>
    <row r="6" spans="1:8" s="127" customFormat="1" ht="24.75" customHeight="1">
      <c r="A6" s="133" t="s">
        <v>36</v>
      </c>
      <c r="B6" s="134">
        <v>380.18</v>
      </c>
      <c r="C6" s="135" t="s">
        <v>37</v>
      </c>
      <c r="D6" s="134">
        <v>380.18</v>
      </c>
      <c r="E6" s="134">
        <v>380.18</v>
      </c>
      <c r="F6" s="139"/>
      <c r="G6" s="139"/>
      <c r="H6" s="139"/>
    </row>
    <row r="7" spans="1:8" s="127" customFormat="1" ht="24.75" customHeight="1">
      <c r="A7" s="133" t="s">
        <v>38</v>
      </c>
      <c r="B7" s="136">
        <v>365.18</v>
      </c>
      <c r="C7" s="135" t="s">
        <v>39</v>
      </c>
      <c r="D7" s="136">
        <v>365.18</v>
      </c>
      <c r="E7" s="136">
        <v>365.18</v>
      </c>
      <c r="F7" s="151"/>
      <c r="G7" s="151"/>
      <c r="H7" s="139"/>
    </row>
    <row r="8" spans="1:8" s="127" customFormat="1" ht="24.75" customHeight="1">
      <c r="A8" s="133" t="s">
        <v>40</v>
      </c>
      <c r="B8" s="136"/>
      <c r="C8" s="135" t="s">
        <v>41</v>
      </c>
      <c r="D8" s="137"/>
      <c r="E8" s="137"/>
      <c r="F8" s="151"/>
      <c r="G8" s="151"/>
      <c r="H8" s="139"/>
    </row>
    <row r="9" spans="1:8" s="127" customFormat="1" ht="24.75" customHeight="1">
      <c r="A9" s="133" t="s">
        <v>42</v>
      </c>
      <c r="B9" s="136"/>
      <c r="C9" s="135" t="s">
        <v>43</v>
      </c>
      <c r="D9" s="137"/>
      <c r="E9" s="137"/>
      <c r="F9" s="151"/>
      <c r="G9" s="151"/>
      <c r="H9" s="139"/>
    </row>
    <row r="10" spans="1:8" s="127" customFormat="1" ht="24.75" customHeight="1">
      <c r="A10" s="133" t="s">
        <v>44</v>
      </c>
      <c r="B10" s="136">
        <v>15</v>
      </c>
      <c r="C10" s="135" t="s">
        <v>45</v>
      </c>
      <c r="D10" s="136">
        <v>15</v>
      </c>
      <c r="E10" s="136">
        <v>15</v>
      </c>
      <c r="F10" s="151"/>
      <c r="G10" s="151"/>
      <c r="H10" s="139"/>
    </row>
    <row r="11" spans="1:8" s="127" customFormat="1" ht="24.75" customHeight="1">
      <c r="A11" s="133" t="s">
        <v>46</v>
      </c>
      <c r="B11" s="138"/>
      <c r="C11" s="135" t="s">
        <v>47</v>
      </c>
      <c r="D11" s="137"/>
      <c r="E11" s="137"/>
      <c r="F11" s="151"/>
      <c r="G11" s="151"/>
      <c r="H11" s="139"/>
    </row>
    <row r="12" spans="1:8" s="127" customFormat="1" ht="24.75" customHeight="1">
      <c r="A12" s="133" t="s">
        <v>38</v>
      </c>
      <c r="B12" s="139"/>
      <c r="C12" s="135" t="s">
        <v>48</v>
      </c>
      <c r="D12" s="137"/>
      <c r="E12" s="137"/>
      <c r="F12" s="151"/>
      <c r="G12" s="151"/>
      <c r="H12" s="139"/>
    </row>
    <row r="13" spans="1:8" s="127" customFormat="1" ht="24.75" customHeight="1">
      <c r="A13" s="133" t="s">
        <v>40</v>
      </c>
      <c r="B13" s="139"/>
      <c r="C13" s="135" t="s">
        <v>49</v>
      </c>
      <c r="D13" s="137"/>
      <c r="E13" s="137"/>
      <c r="F13" s="151"/>
      <c r="G13" s="151"/>
      <c r="H13" s="139"/>
    </row>
    <row r="14" spans="1:8" s="127" customFormat="1" ht="24.75" customHeight="1">
      <c r="A14" s="133" t="s">
        <v>42</v>
      </c>
      <c r="B14" s="139"/>
      <c r="C14" s="135" t="s">
        <v>50</v>
      </c>
      <c r="D14" s="137"/>
      <c r="E14" s="137"/>
      <c r="F14" s="151"/>
      <c r="G14" s="151"/>
      <c r="H14" s="139"/>
    </row>
    <row r="15" spans="1:8" s="127" customFormat="1" ht="24.75" customHeight="1">
      <c r="A15" s="133" t="s">
        <v>51</v>
      </c>
      <c r="B15" s="136"/>
      <c r="C15" s="140" t="s">
        <v>52</v>
      </c>
      <c r="D15" s="141"/>
      <c r="E15" s="141"/>
      <c r="F15" s="151"/>
      <c r="G15" s="151"/>
      <c r="H15" s="139"/>
    </row>
    <row r="16" spans="1:8" s="127" customFormat="1" ht="24.75" customHeight="1">
      <c r="A16" s="142"/>
      <c r="B16" s="143"/>
      <c r="C16" s="142" t="s">
        <v>53</v>
      </c>
      <c r="D16" s="144"/>
      <c r="E16" s="144"/>
      <c r="F16" s="136"/>
      <c r="G16" s="136"/>
      <c r="H16" s="152"/>
    </row>
    <row r="17" spans="1:34" s="127" customFormat="1" ht="20.25" customHeight="1">
      <c r="A17" s="145" t="s">
        <v>28</v>
      </c>
      <c r="B17" s="144">
        <v>380.18</v>
      </c>
      <c r="C17" s="146" t="s">
        <v>29</v>
      </c>
      <c r="D17" s="144">
        <v>380.18</v>
      </c>
      <c r="E17" s="144">
        <v>380.18</v>
      </c>
      <c r="F17" s="144"/>
      <c r="G17" s="144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ht="20.25" customHeight="1">
      <c r="A18" s="147"/>
      <c r="B18" s="148"/>
      <c r="C18" s="149"/>
      <c r="D18" s="149"/>
      <c r="E18" s="149"/>
      <c r="F18" s="149"/>
      <c r="G18" s="149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</sheetData>
  <sheetProtection/>
  <mergeCells count="1">
    <mergeCell ref="A2:H2"/>
  </mergeCells>
  <printOptions/>
  <pageMargins left="0.45" right="0.3597222222222222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0">
      <selection activeCell="F11" sqref="F11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5" width="15.625" style="0" customWidth="1"/>
    <col min="6" max="6" width="15.625" style="97" customWidth="1"/>
    <col min="7" max="7" width="15.625" style="0" customWidth="1"/>
  </cols>
  <sheetData>
    <row r="1" ht="15.75" customHeight="1">
      <c r="A1" s="98"/>
    </row>
    <row r="2" spans="1:7" ht="23.25" customHeight="1">
      <c r="A2" s="99" t="s">
        <v>54</v>
      </c>
      <c r="B2" s="99"/>
      <c r="C2" s="99"/>
      <c r="D2" s="99"/>
      <c r="E2" s="99"/>
      <c r="F2" s="112"/>
      <c r="G2" s="99"/>
    </row>
    <row r="3" spans="1:7" ht="15.75" customHeight="1">
      <c r="A3" s="100" t="s">
        <v>55</v>
      </c>
      <c r="B3" s="101"/>
      <c r="C3" s="101"/>
      <c r="D3" s="101"/>
      <c r="E3" s="101"/>
      <c r="F3" s="113"/>
      <c r="G3" s="114" t="s">
        <v>2</v>
      </c>
    </row>
    <row r="4" spans="1:7" ht="19.5" customHeight="1">
      <c r="A4" s="102" t="s">
        <v>56</v>
      </c>
      <c r="B4" s="102"/>
      <c r="C4" s="102"/>
      <c r="D4" s="102"/>
      <c r="E4" s="103" t="s">
        <v>31</v>
      </c>
      <c r="F4" s="115" t="s">
        <v>57</v>
      </c>
      <c r="G4" s="116" t="s">
        <v>58</v>
      </c>
    </row>
    <row r="5" spans="1:7" ht="19.5" customHeight="1">
      <c r="A5" s="102" t="s">
        <v>59</v>
      </c>
      <c r="B5" s="102"/>
      <c r="C5" s="102"/>
      <c r="D5" s="103" t="s">
        <v>60</v>
      </c>
      <c r="E5" s="103"/>
      <c r="F5" s="117"/>
      <c r="G5" s="116"/>
    </row>
    <row r="6" spans="1:7" ht="19.5" customHeight="1">
      <c r="A6" s="104" t="s">
        <v>61</v>
      </c>
      <c r="B6" s="104" t="s">
        <v>62</v>
      </c>
      <c r="C6" s="104" t="s">
        <v>63</v>
      </c>
      <c r="D6" s="103"/>
      <c r="E6" s="103"/>
      <c r="F6" s="118"/>
      <c r="G6" s="116"/>
    </row>
    <row r="7" spans="1:7" ht="19.5" customHeight="1">
      <c r="A7" s="52" t="s">
        <v>64</v>
      </c>
      <c r="B7" s="52" t="s">
        <v>65</v>
      </c>
      <c r="C7" s="52" t="s">
        <v>65</v>
      </c>
      <c r="D7" s="105" t="s">
        <v>66</v>
      </c>
      <c r="E7" s="119">
        <v>7.62</v>
      </c>
      <c r="F7" s="119">
        <v>7.62</v>
      </c>
      <c r="G7" s="116"/>
    </row>
    <row r="8" spans="1:7" ht="19.5" customHeight="1">
      <c r="A8" s="52" t="s">
        <v>64</v>
      </c>
      <c r="B8" s="52" t="s">
        <v>67</v>
      </c>
      <c r="C8" s="52" t="s">
        <v>65</v>
      </c>
      <c r="D8" s="105" t="s">
        <v>66</v>
      </c>
      <c r="E8" s="119">
        <v>128.51</v>
      </c>
      <c r="F8" s="119">
        <v>128.51</v>
      </c>
      <c r="G8" s="116"/>
    </row>
    <row r="9" spans="1:7" ht="19.5" customHeight="1">
      <c r="A9" s="52" t="s">
        <v>64</v>
      </c>
      <c r="B9" s="52" t="s">
        <v>67</v>
      </c>
      <c r="C9" s="52" t="s">
        <v>68</v>
      </c>
      <c r="D9" s="105" t="s">
        <v>69</v>
      </c>
      <c r="E9" s="119">
        <v>38.96</v>
      </c>
      <c r="F9" s="119">
        <v>9.32</v>
      </c>
      <c r="G9" s="119">
        <v>29.64</v>
      </c>
    </row>
    <row r="10" spans="1:7" ht="19.5" customHeight="1">
      <c r="A10" s="52" t="s">
        <v>64</v>
      </c>
      <c r="B10" s="52" t="s">
        <v>70</v>
      </c>
      <c r="C10" s="52" t="s">
        <v>65</v>
      </c>
      <c r="D10" s="105" t="s">
        <v>66</v>
      </c>
      <c r="E10" s="119">
        <v>7.42</v>
      </c>
      <c r="F10" s="119">
        <v>7.42</v>
      </c>
      <c r="G10" s="116"/>
    </row>
    <row r="11" spans="1:7" ht="19.5" customHeight="1">
      <c r="A11" s="52" t="s">
        <v>64</v>
      </c>
      <c r="B11" s="52" t="s">
        <v>71</v>
      </c>
      <c r="C11" s="52" t="s">
        <v>65</v>
      </c>
      <c r="D11" s="105" t="s">
        <v>66</v>
      </c>
      <c r="E11" s="119">
        <v>13.5</v>
      </c>
      <c r="F11" s="119">
        <v>13.5</v>
      </c>
      <c r="G11" s="116"/>
    </row>
    <row r="12" spans="1:7" ht="19.5" customHeight="1">
      <c r="A12" s="52" t="s">
        <v>72</v>
      </c>
      <c r="B12" s="52" t="s">
        <v>73</v>
      </c>
      <c r="C12" s="52" t="s">
        <v>73</v>
      </c>
      <c r="D12" s="105" t="s">
        <v>74</v>
      </c>
      <c r="E12" s="119">
        <v>24.39</v>
      </c>
      <c r="F12" s="119">
        <v>24.39</v>
      </c>
      <c r="G12" s="116"/>
    </row>
    <row r="13" spans="1:7" ht="19.5" customHeight="1">
      <c r="A13" s="52" t="s">
        <v>72</v>
      </c>
      <c r="B13" s="52" t="s">
        <v>75</v>
      </c>
      <c r="C13" s="52" t="s">
        <v>65</v>
      </c>
      <c r="D13" s="105" t="s">
        <v>76</v>
      </c>
      <c r="E13" s="119">
        <v>0.72</v>
      </c>
      <c r="F13" s="119">
        <v>0.72</v>
      </c>
      <c r="G13" s="116"/>
    </row>
    <row r="14" spans="1:7" ht="19.5" customHeight="1">
      <c r="A14" s="52" t="s">
        <v>72</v>
      </c>
      <c r="B14" s="52" t="s">
        <v>77</v>
      </c>
      <c r="C14" s="52" t="s">
        <v>65</v>
      </c>
      <c r="D14" s="105" t="s">
        <v>78</v>
      </c>
      <c r="E14" s="119">
        <v>0.23</v>
      </c>
      <c r="F14" s="119">
        <v>0.23</v>
      </c>
      <c r="G14" s="116"/>
    </row>
    <row r="15" spans="1:7" ht="19.5" customHeight="1">
      <c r="A15" s="52" t="s">
        <v>72</v>
      </c>
      <c r="B15" s="52" t="s">
        <v>77</v>
      </c>
      <c r="C15" s="52" t="s">
        <v>68</v>
      </c>
      <c r="D15" s="105" t="s">
        <v>79</v>
      </c>
      <c r="E15" s="119">
        <v>0.59</v>
      </c>
      <c r="F15" s="119">
        <v>0.59</v>
      </c>
      <c r="G15" s="116"/>
    </row>
    <row r="16" spans="1:7" ht="19.5" customHeight="1">
      <c r="A16" s="52" t="s">
        <v>72</v>
      </c>
      <c r="B16" s="52" t="s">
        <v>77</v>
      </c>
      <c r="C16" s="52" t="s">
        <v>67</v>
      </c>
      <c r="D16" s="105" t="s">
        <v>80</v>
      </c>
      <c r="E16" s="119">
        <v>0.3</v>
      </c>
      <c r="F16" s="119">
        <v>0.3</v>
      </c>
      <c r="G16" s="116"/>
    </row>
    <row r="17" spans="1:7" ht="19.5" customHeight="1">
      <c r="A17" s="52" t="s">
        <v>81</v>
      </c>
      <c r="B17" s="52" t="s">
        <v>65</v>
      </c>
      <c r="C17" s="52" t="s">
        <v>65</v>
      </c>
      <c r="D17" s="105" t="s">
        <v>66</v>
      </c>
      <c r="E17" s="119">
        <v>4.02</v>
      </c>
      <c r="F17" s="119">
        <v>4.02</v>
      </c>
      <c r="G17" s="116"/>
    </row>
    <row r="18" spans="1:7" ht="19.5" customHeight="1">
      <c r="A18" s="52" t="s">
        <v>81</v>
      </c>
      <c r="B18" s="52" t="s">
        <v>82</v>
      </c>
      <c r="C18" s="52" t="s">
        <v>65</v>
      </c>
      <c r="D18" s="105" t="s">
        <v>83</v>
      </c>
      <c r="E18" s="119">
        <v>9.47</v>
      </c>
      <c r="F18" s="119">
        <v>9.47</v>
      </c>
      <c r="G18" s="116"/>
    </row>
    <row r="19" spans="1:7" ht="19.5" customHeight="1">
      <c r="A19" s="106" t="s">
        <v>84</v>
      </c>
      <c r="B19" s="106" t="s">
        <v>65</v>
      </c>
      <c r="C19" s="106" t="s">
        <v>65</v>
      </c>
      <c r="D19" s="105" t="s">
        <v>66</v>
      </c>
      <c r="E19" s="119">
        <v>16.61</v>
      </c>
      <c r="F19" s="119">
        <v>16.61</v>
      </c>
      <c r="G19" s="120"/>
    </row>
    <row r="20" spans="1:7" ht="15.75" customHeight="1">
      <c r="A20" s="52" t="s">
        <v>84</v>
      </c>
      <c r="B20" s="52" t="s">
        <v>67</v>
      </c>
      <c r="C20" s="52" t="s">
        <v>65</v>
      </c>
      <c r="D20" s="105" t="s">
        <v>66</v>
      </c>
      <c r="E20" s="119">
        <v>5.48</v>
      </c>
      <c r="F20" s="119">
        <v>5.48</v>
      </c>
      <c r="G20" s="121"/>
    </row>
    <row r="21" spans="1:7" ht="15.75" customHeight="1">
      <c r="A21" s="52" t="s">
        <v>84</v>
      </c>
      <c r="B21" s="52" t="s">
        <v>85</v>
      </c>
      <c r="C21" s="52" t="s">
        <v>73</v>
      </c>
      <c r="D21" s="105" t="s">
        <v>86</v>
      </c>
      <c r="E21" s="119">
        <v>88.15</v>
      </c>
      <c r="F21" s="119">
        <v>65.65</v>
      </c>
      <c r="G21" s="119">
        <v>22.5</v>
      </c>
    </row>
    <row r="22" spans="1:7" ht="15.75" customHeight="1">
      <c r="A22" s="106" t="s">
        <v>87</v>
      </c>
      <c r="B22" s="106" t="s">
        <v>68</v>
      </c>
      <c r="C22" s="106" t="s">
        <v>65</v>
      </c>
      <c r="D22" s="107" t="s">
        <v>88</v>
      </c>
      <c r="E22" s="122">
        <v>14.21</v>
      </c>
      <c r="F22" s="122">
        <v>14.21</v>
      </c>
      <c r="G22" s="119"/>
    </row>
    <row r="23" spans="1:7" ht="15.75" customHeight="1">
      <c r="A23" s="108" t="s">
        <v>64</v>
      </c>
      <c r="B23" s="109" t="s">
        <v>89</v>
      </c>
      <c r="C23" s="108" t="s">
        <v>89</v>
      </c>
      <c r="D23" s="110" t="s">
        <v>90</v>
      </c>
      <c r="E23" s="123">
        <v>20</v>
      </c>
      <c r="F23" s="123"/>
      <c r="G23" s="119">
        <v>20</v>
      </c>
    </row>
    <row r="24" spans="1:7" ht="15.75" customHeight="1">
      <c r="A24" s="111"/>
      <c r="B24" s="52" t="s">
        <v>31</v>
      </c>
      <c r="C24" s="111"/>
      <c r="D24" s="111"/>
      <c r="E24" s="119">
        <f>SUM(E7:E23)</f>
        <v>380.18</v>
      </c>
      <c r="F24" s="119">
        <f>SUM(F7:F23)</f>
        <v>308.03999999999996</v>
      </c>
      <c r="G24" s="119">
        <f>SUM(G9:G23)</f>
        <v>72.14</v>
      </c>
    </row>
    <row r="25" spans="5:7" ht="15.75" customHeight="1">
      <c r="E25" s="124"/>
      <c r="G25" s="124"/>
    </row>
    <row r="26" spans="5:7" ht="15.75" customHeight="1">
      <c r="E26" s="124"/>
      <c r="G26" s="124"/>
    </row>
    <row r="27" spans="5:7" ht="15.75" customHeight="1">
      <c r="E27" s="124"/>
      <c r="G27" s="124"/>
    </row>
    <row r="28" spans="5:7" ht="15.75" customHeight="1">
      <c r="E28" s="124"/>
      <c r="G28" s="124"/>
    </row>
    <row r="29" spans="5:7" ht="15.75" customHeight="1">
      <c r="E29" s="124"/>
      <c r="G29" s="124"/>
    </row>
    <row r="30" spans="5:7" ht="15.75" customHeight="1">
      <c r="E30" s="124"/>
      <c r="G30" s="124"/>
    </row>
    <row r="31" spans="5:7" ht="15.75" customHeight="1">
      <c r="E31" s="124"/>
      <c r="G31" s="124"/>
    </row>
    <row r="32" spans="5:7" ht="15.75" customHeight="1">
      <c r="E32" s="124"/>
      <c r="G32" s="124"/>
    </row>
    <row r="33" spans="5:7" ht="15.75" customHeight="1">
      <c r="E33" s="124"/>
      <c r="G33" s="124"/>
    </row>
    <row r="34" spans="5:7" ht="15.75" customHeight="1">
      <c r="E34" s="124"/>
      <c r="G34" s="124"/>
    </row>
    <row r="35" spans="5:7" ht="15.75" customHeight="1">
      <c r="E35" s="124"/>
      <c r="G35" s="124"/>
    </row>
    <row r="36" spans="5:7" ht="15.75" customHeight="1">
      <c r="E36" s="124"/>
      <c r="G36" s="124"/>
    </row>
    <row r="37" spans="5:7" ht="15.75" customHeight="1">
      <c r="E37" s="124"/>
      <c r="G37" s="124"/>
    </row>
    <row r="38" spans="5:7" ht="15.75" customHeight="1">
      <c r="E38" s="124"/>
      <c r="G38" s="124"/>
    </row>
    <row r="39" spans="5:7" ht="15.75" customHeight="1">
      <c r="E39" s="124"/>
      <c r="G39" s="124"/>
    </row>
    <row r="40" spans="5:7" ht="15.75" customHeight="1">
      <c r="E40" s="124"/>
      <c r="G40" s="124"/>
    </row>
    <row r="41" spans="5:7" ht="15.75" customHeight="1">
      <c r="E41" s="124"/>
      <c r="G41" s="124"/>
    </row>
    <row r="42" spans="5:7" ht="15.75" customHeight="1">
      <c r="E42" s="124"/>
      <c r="G42" s="124"/>
    </row>
    <row r="43" spans="5:7" ht="15.75" customHeight="1">
      <c r="E43" s="124"/>
      <c r="G43" s="124"/>
    </row>
    <row r="44" spans="5:7" ht="15.75" customHeight="1">
      <c r="E44" s="124"/>
      <c r="G44" s="124"/>
    </row>
    <row r="45" spans="5:7" ht="15.75" customHeight="1">
      <c r="E45" s="124"/>
      <c r="G45" s="124"/>
    </row>
    <row r="46" spans="5:7" ht="15.75" customHeight="1">
      <c r="E46" s="124"/>
      <c r="G46" s="124"/>
    </row>
    <row r="47" spans="5:7" ht="15.75" customHeight="1">
      <c r="E47" s="124"/>
      <c r="G47" s="124"/>
    </row>
    <row r="48" spans="5:7" ht="15.75" customHeight="1">
      <c r="E48" s="124"/>
      <c r="G48" s="124"/>
    </row>
    <row r="49" spans="5:7" ht="15.75" customHeight="1">
      <c r="E49" s="124"/>
      <c r="G49" s="124"/>
    </row>
    <row r="50" spans="5:7" ht="15.75" customHeight="1">
      <c r="E50" s="124"/>
      <c r="G50" s="124"/>
    </row>
    <row r="51" spans="5:7" ht="15.75" customHeight="1">
      <c r="E51" s="124"/>
      <c r="G51" s="124"/>
    </row>
    <row r="52" spans="5:7" ht="15.75" customHeight="1">
      <c r="E52" s="124"/>
      <c r="G52" s="124"/>
    </row>
    <row r="53" spans="5:7" ht="15.75" customHeight="1">
      <c r="E53" s="124"/>
      <c r="G53" s="124"/>
    </row>
    <row r="54" spans="5:7" ht="15.75" customHeight="1">
      <c r="E54" s="124"/>
      <c r="G54" s="124"/>
    </row>
    <row r="55" spans="5:7" ht="15.75" customHeight="1">
      <c r="E55" s="124"/>
      <c r="G55" s="124"/>
    </row>
    <row r="56" spans="5:7" ht="15.75" customHeight="1">
      <c r="E56" s="124"/>
      <c r="G56" s="124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3" sqref="H13"/>
    </sheetView>
  </sheetViews>
  <sheetFormatPr defaultColWidth="6.875" defaultRowHeight="12.75" customHeight="1"/>
  <cols>
    <col min="1" max="2" width="5.875" style="39" customWidth="1"/>
    <col min="3" max="3" width="54.625" style="39" customWidth="1"/>
    <col min="4" max="4" width="37.75390625" style="40" customWidth="1"/>
    <col min="5" max="5" width="6.50390625" style="39" customWidth="1"/>
    <col min="6" max="17" width="6.875" style="39" customWidth="1"/>
    <col min="18" max="18" width="7.50390625" style="39" bestFit="1" customWidth="1"/>
    <col min="19" max="16384" width="6.875" style="39" customWidth="1"/>
  </cols>
  <sheetData>
    <row r="1" spans="1:5" ht="25.5" customHeight="1">
      <c r="A1" s="82" t="s">
        <v>91</v>
      </c>
      <c r="B1" s="82"/>
      <c r="C1" s="82"/>
      <c r="D1" s="83"/>
      <c r="E1" s="79"/>
    </row>
    <row r="2" spans="1:5" ht="19.5" customHeight="1">
      <c r="A2" s="84"/>
      <c r="B2" s="84"/>
      <c r="C2" s="84"/>
      <c r="D2" s="62" t="s">
        <v>2</v>
      </c>
      <c r="E2" s="79"/>
    </row>
    <row r="3" spans="1:5" ht="19.5" customHeight="1">
      <c r="A3" s="85" t="s">
        <v>92</v>
      </c>
      <c r="B3" s="85"/>
      <c r="C3" s="86"/>
      <c r="D3" s="71" t="s">
        <v>93</v>
      </c>
      <c r="E3" s="79"/>
    </row>
    <row r="4" spans="1:5" ht="19.5" customHeight="1">
      <c r="A4" s="87" t="s">
        <v>59</v>
      </c>
      <c r="B4" s="88"/>
      <c r="C4" s="5" t="s">
        <v>60</v>
      </c>
      <c r="D4" s="89"/>
      <c r="E4" s="79"/>
    </row>
    <row r="5" spans="1:5" ht="33.75" customHeight="1">
      <c r="A5" s="90" t="s">
        <v>61</v>
      </c>
      <c r="B5" s="91" t="s">
        <v>62</v>
      </c>
      <c r="C5" s="92"/>
      <c r="D5" s="93"/>
      <c r="E5" s="79"/>
    </row>
    <row r="6" spans="1:5" ht="15" customHeight="1">
      <c r="A6" s="32" t="s">
        <v>94</v>
      </c>
      <c r="B6" s="32" t="s">
        <v>65</v>
      </c>
      <c r="C6" s="32" t="s">
        <v>95</v>
      </c>
      <c r="D6" s="94">
        <v>63.2</v>
      </c>
      <c r="E6" s="80"/>
    </row>
    <row r="7" spans="1:4" ht="15" customHeight="1">
      <c r="A7" s="32" t="s">
        <v>94</v>
      </c>
      <c r="B7" s="32" t="s">
        <v>68</v>
      </c>
      <c r="C7" s="32" t="s">
        <v>96</v>
      </c>
      <c r="D7" s="94">
        <v>32.14</v>
      </c>
    </row>
    <row r="8" spans="1:4" ht="15" customHeight="1">
      <c r="A8" s="32" t="s">
        <v>94</v>
      </c>
      <c r="B8" s="32" t="s">
        <v>67</v>
      </c>
      <c r="C8" s="32" t="s">
        <v>97</v>
      </c>
      <c r="D8" s="94">
        <v>3.53</v>
      </c>
    </row>
    <row r="9" spans="1:4" ht="15" customHeight="1">
      <c r="A9" s="32" t="s">
        <v>94</v>
      </c>
      <c r="B9" s="32" t="s">
        <v>85</v>
      </c>
      <c r="C9" s="32" t="s">
        <v>98</v>
      </c>
      <c r="D9" s="94">
        <v>22.94</v>
      </c>
    </row>
    <row r="10" spans="1:4" ht="15" customHeight="1">
      <c r="A10" s="32" t="s">
        <v>94</v>
      </c>
      <c r="B10" s="32" t="s">
        <v>89</v>
      </c>
      <c r="C10" s="32" t="s">
        <v>99</v>
      </c>
      <c r="D10" s="94">
        <v>32.69</v>
      </c>
    </row>
    <row r="11" spans="1:4" ht="15" customHeight="1">
      <c r="A11" s="32" t="s">
        <v>94</v>
      </c>
      <c r="B11" s="32" t="s">
        <v>75</v>
      </c>
      <c r="C11" s="32" t="s">
        <v>100</v>
      </c>
      <c r="D11" s="94">
        <v>24.39</v>
      </c>
    </row>
    <row r="12" spans="1:4" ht="15" customHeight="1">
      <c r="A12" s="32" t="s">
        <v>94</v>
      </c>
      <c r="B12" s="32" t="s">
        <v>101</v>
      </c>
      <c r="C12" s="32" t="s">
        <v>102</v>
      </c>
      <c r="D12" s="94">
        <v>10.94</v>
      </c>
    </row>
    <row r="13" spans="1:4" ht="15" customHeight="1">
      <c r="A13" s="32" t="s">
        <v>103</v>
      </c>
      <c r="B13" s="32" t="s">
        <v>65</v>
      </c>
      <c r="C13" s="32" t="s">
        <v>104</v>
      </c>
      <c r="D13" s="94">
        <v>8</v>
      </c>
    </row>
    <row r="14" spans="1:4" ht="15" customHeight="1">
      <c r="A14" s="32" t="s">
        <v>103</v>
      </c>
      <c r="B14" s="32" t="s">
        <v>68</v>
      </c>
      <c r="C14" s="32" t="s">
        <v>105</v>
      </c>
      <c r="D14" s="94">
        <v>2</v>
      </c>
    </row>
    <row r="15" spans="1:4" ht="15" customHeight="1">
      <c r="A15" s="32" t="s">
        <v>103</v>
      </c>
      <c r="B15" s="32" t="s">
        <v>73</v>
      </c>
      <c r="C15" s="32" t="s">
        <v>106</v>
      </c>
      <c r="D15" s="94">
        <v>0.6</v>
      </c>
    </row>
    <row r="16" spans="1:4" ht="15" customHeight="1">
      <c r="A16" s="32" t="s">
        <v>103</v>
      </c>
      <c r="B16" s="32" t="s">
        <v>70</v>
      </c>
      <c r="C16" s="32" t="s">
        <v>107</v>
      </c>
      <c r="D16" s="94">
        <v>4.5</v>
      </c>
    </row>
    <row r="17" spans="1:4" ht="15" customHeight="1">
      <c r="A17" s="32" t="s">
        <v>103</v>
      </c>
      <c r="B17" s="32" t="s">
        <v>85</v>
      </c>
      <c r="C17" s="32" t="s">
        <v>108</v>
      </c>
      <c r="D17" s="94">
        <v>3.18</v>
      </c>
    </row>
    <row r="18" spans="1:4" ht="15" customHeight="1">
      <c r="A18" s="32" t="s">
        <v>103</v>
      </c>
      <c r="B18" s="32" t="s">
        <v>82</v>
      </c>
      <c r="C18" s="32" t="s">
        <v>109</v>
      </c>
      <c r="D18" s="94">
        <v>5.5</v>
      </c>
    </row>
    <row r="19" spans="1:4" ht="15" customHeight="1">
      <c r="A19" s="32" t="s">
        <v>103</v>
      </c>
      <c r="B19" s="32" t="s">
        <v>110</v>
      </c>
      <c r="C19" s="32" t="s">
        <v>111</v>
      </c>
      <c r="D19" s="94">
        <v>2.3</v>
      </c>
    </row>
    <row r="20" spans="1:4" ht="15" customHeight="1">
      <c r="A20" s="32" t="s">
        <v>103</v>
      </c>
      <c r="B20" s="32" t="s">
        <v>112</v>
      </c>
      <c r="C20" s="32" t="s">
        <v>113</v>
      </c>
      <c r="D20" s="94">
        <v>1</v>
      </c>
    </row>
    <row r="21" spans="1:4" ht="15" customHeight="1">
      <c r="A21" s="32" t="s">
        <v>103</v>
      </c>
      <c r="B21" s="32" t="s">
        <v>114</v>
      </c>
      <c r="C21" s="32" t="s">
        <v>115</v>
      </c>
      <c r="D21" s="94">
        <v>1.06</v>
      </c>
    </row>
    <row r="22" spans="1:4" ht="15" customHeight="1">
      <c r="A22" s="32" t="s">
        <v>103</v>
      </c>
      <c r="B22" s="32" t="s">
        <v>116</v>
      </c>
      <c r="C22" s="32" t="s">
        <v>117</v>
      </c>
      <c r="D22" s="94">
        <v>0.36</v>
      </c>
    </row>
    <row r="23" spans="1:4" ht="15" customHeight="1">
      <c r="A23" s="32" t="s">
        <v>103</v>
      </c>
      <c r="B23" s="32" t="s">
        <v>118</v>
      </c>
      <c r="C23" s="32" t="s">
        <v>119</v>
      </c>
      <c r="D23" s="94">
        <v>3.8</v>
      </c>
    </row>
    <row r="24" spans="1:4" ht="15" customHeight="1">
      <c r="A24" s="32" t="s">
        <v>120</v>
      </c>
      <c r="B24" s="32" t="s">
        <v>82</v>
      </c>
      <c r="C24" s="32" t="s">
        <v>121</v>
      </c>
      <c r="D24" s="94">
        <v>14.21</v>
      </c>
    </row>
    <row r="25" spans="1:4" ht="15" customHeight="1">
      <c r="A25" s="32" t="s">
        <v>120</v>
      </c>
      <c r="B25" s="32" t="s">
        <v>73</v>
      </c>
      <c r="C25" s="32" t="s">
        <v>122</v>
      </c>
      <c r="D25" s="94">
        <v>71.7</v>
      </c>
    </row>
    <row r="26" spans="1:4" ht="12.75" customHeight="1">
      <c r="A26" s="95" t="s">
        <v>31</v>
      </c>
      <c r="B26" s="95"/>
      <c r="C26" s="96"/>
      <c r="D26" s="94">
        <f>SUM(D6:D25)</f>
        <v>308.04</v>
      </c>
    </row>
  </sheetData>
  <sheetProtection/>
  <mergeCells count="4">
    <mergeCell ref="A1:D1"/>
    <mergeCell ref="A26:B26"/>
    <mergeCell ref="C4:C5"/>
    <mergeCell ref="D3:D5"/>
  </mergeCells>
  <printOptions/>
  <pageMargins left="1.35" right="0.75" top="0.629861111111111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1" sqref="E11"/>
    </sheetView>
  </sheetViews>
  <sheetFormatPr defaultColWidth="6.875" defaultRowHeight="12.75" customHeight="1"/>
  <cols>
    <col min="1" max="1" width="11.75390625" style="39" customWidth="1"/>
    <col min="2" max="2" width="14.625" style="39" customWidth="1"/>
    <col min="3" max="6" width="15.75390625" style="39" customWidth="1"/>
    <col min="7" max="8" width="15.75390625" style="40" customWidth="1"/>
    <col min="9" max="9" width="6.50390625" style="39" customWidth="1"/>
    <col min="10" max="16384" width="6.875" style="39" customWidth="1"/>
  </cols>
  <sheetData>
    <row r="1" ht="21.75" customHeight="1">
      <c r="A1" s="41"/>
    </row>
    <row r="2" spans="1:9" ht="19.5" customHeight="1">
      <c r="A2" s="42"/>
      <c r="B2" s="42"/>
      <c r="C2" s="42"/>
      <c r="D2" s="42"/>
      <c r="E2" s="57"/>
      <c r="F2" s="42"/>
      <c r="G2" s="58"/>
      <c r="H2" s="59"/>
      <c r="I2" s="79"/>
    </row>
    <row r="3" spans="1:9" ht="25.5" customHeight="1">
      <c r="A3" s="43" t="s">
        <v>123</v>
      </c>
      <c r="B3" s="43"/>
      <c r="C3" s="43"/>
      <c r="D3" s="43"/>
      <c r="E3" s="43"/>
      <c r="F3" s="43"/>
      <c r="G3" s="60"/>
      <c r="H3" s="60"/>
      <c r="I3" s="79"/>
    </row>
    <row r="4" spans="1:9" ht="19.5" customHeight="1">
      <c r="A4" s="44"/>
      <c r="B4" s="45"/>
      <c r="C4" s="45"/>
      <c r="D4" s="45"/>
      <c r="E4" s="45"/>
      <c r="F4" s="45"/>
      <c r="G4" s="61"/>
      <c r="H4" s="62" t="s">
        <v>2</v>
      </c>
      <c r="I4" s="79"/>
    </row>
    <row r="5" spans="1:9" ht="19.5" customHeight="1">
      <c r="A5" s="46" t="s">
        <v>124</v>
      </c>
      <c r="B5" s="46" t="s">
        <v>125</v>
      </c>
      <c r="C5" s="47" t="s">
        <v>126</v>
      </c>
      <c r="D5" s="47"/>
      <c r="E5" s="47"/>
      <c r="F5" s="47"/>
      <c r="G5" s="63"/>
      <c r="H5" s="63"/>
      <c r="I5" s="79"/>
    </row>
    <row r="6" spans="1:9" ht="19.5" customHeight="1">
      <c r="A6" s="46"/>
      <c r="B6" s="46"/>
      <c r="C6" s="48" t="s">
        <v>31</v>
      </c>
      <c r="D6" s="49" t="s">
        <v>127</v>
      </c>
      <c r="E6" s="64" t="s">
        <v>128</v>
      </c>
      <c r="F6" s="65"/>
      <c r="G6" s="66"/>
      <c r="H6" s="67" t="s">
        <v>115</v>
      </c>
      <c r="I6" s="79"/>
    </row>
    <row r="7" spans="1:9" ht="33.75" customHeight="1">
      <c r="A7" s="50"/>
      <c r="B7" s="50"/>
      <c r="C7" s="51"/>
      <c r="D7" s="9"/>
      <c r="E7" s="68" t="s">
        <v>129</v>
      </c>
      <c r="F7" s="69" t="s">
        <v>130</v>
      </c>
      <c r="G7" s="70" t="s">
        <v>131</v>
      </c>
      <c r="H7" s="71"/>
      <c r="I7" s="79"/>
    </row>
    <row r="8" spans="1:9" ht="19.5" customHeight="1">
      <c r="A8" s="52" t="s">
        <v>132</v>
      </c>
      <c r="B8" s="53" t="s">
        <v>133</v>
      </c>
      <c r="C8" s="54">
        <v>1.06</v>
      </c>
      <c r="D8" s="54">
        <v>0</v>
      </c>
      <c r="E8" s="54">
        <v>0</v>
      </c>
      <c r="F8" s="54">
        <v>0</v>
      </c>
      <c r="G8" s="72">
        <v>0</v>
      </c>
      <c r="H8" s="72">
        <v>1.06</v>
      </c>
      <c r="I8" s="80"/>
    </row>
    <row r="9" spans="1:9" ht="19.5" customHeight="1">
      <c r="A9" s="55"/>
      <c r="B9" s="56"/>
      <c r="C9" s="56"/>
      <c r="D9" s="56"/>
      <c r="E9" s="73"/>
      <c r="F9" s="74"/>
      <c r="G9" s="75"/>
      <c r="H9" s="76"/>
      <c r="I9" s="81"/>
    </row>
    <row r="10" spans="1:9" ht="19.5" customHeight="1">
      <c r="A10" s="56"/>
      <c r="B10" s="56"/>
      <c r="C10" s="56"/>
      <c r="D10" s="56"/>
      <c r="E10" s="77"/>
      <c r="F10" s="56"/>
      <c r="G10" s="78"/>
      <c r="H10" s="76"/>
      <c r="I10" s="81"/>
    </row>
    <row r="11" spans="1:9" ht="19.5" customHeight="1">
      <c r="A11" s="56"/>
      <c r="B11" s="56"/>
      <c r="C11" s="56"/>
      <c r="D11" s="56"/>
      <c r="E11" s="77"/>
      <c r="F11" s="56"/>
      <c r="G11" s="78"/>
      <c r="H11" s="76"/>
      <c r="I11" s="81"/>
    </row>
    <row r="12" spans="1:9" ht="19.5" customHeight="1">
      <c r="A12" s="56"/>
      <c r="B12" s="56"/>
      <c r="C12" s="56"/>
      <c r="D12" s="56"/>
      <c r="E12" s="73"/>
      <c r="F12" s="56"/>
      <c r="G12" s="78"/>
      <c r="H12" s="76"/>
      <c r="I12" s="81"/>
    </row>
    <row r="13" spans="1:9" ht="19.5" customHeight="1">
      <c r="A13" s="56"/>
      <c r="B13" s="56"/>
      <c r="C13" s="56"/>
      <c r="D13" s="56"/>
      <c r="E13" s="73"/>
      <c r="F13" s="56"/>
      <c r="G13" s="78"/>
      <c r="H13" s="76"/>
      <c r="I13" s="8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workbookViewId="0" topLeftCell="G1">
      <selection activeCell="F9" sqref="F9"/>
    </sheetView>
  </sheetViews>
  <sheetFormatPr defaultColWidth="6.875" defaultRowHeight="14.25"/>
  <cols>
    <col min="1" max="1" width="19.375" style="1" customWidth="1"/>
    <col min="2" max="2" width="8.375" style="1" customWidth="1"/>
    <col min="3" max="3" width="7.00390625" style="1" customWidth="1"/>
    <col min="4" max="4" width="12.625" style="1" customWidth="1"/>
    <col min="5" max="5" width="6.00390625" style="1" customWidth="1"/>
    <col min="6" max="6" width="8.25390625" style="1" customWidth="1"/>
    <col min="7" max="7" width="8.875" style="1" customWidth="1"/>
    <col min="8" max="8" width="7.625" style="1" customWidth="1"/>
    <col min="9" max="9" width="8.00390625" style="1" customWidth="1"/>
    <col min="10" max="10" width="6.25390625" style="1" customWidth="1"/>
    <col min="11" max="11" width="18.75390625" style="1" customWidth="1"/>
    <col min="12" max="12" width="15.75390625" style="1" customWidth="1"/>
    <col min="13" max="13" width="12.50390625" style="1" customWidth="1"/>
    <col min="14" max="14" width="13.00390625" style="1" customWidth="1"/>
    <col min="15" max="15" width="14.875" style="1" customWidth="1"/>
    <col min="16" max="16" width="12.75390625" style="1" customWidth="1"/>
    <col min="17" max="17" width="21.00390625" style="1" customWidth="1"/>
    <col min="18" max="18" width="25.375" style="1" customWidth="1"/>
    <col min="19" max="19" width="19.875" style="1" customWidth="1"/>
    <col min="20" max="20" width="14.50390625" style="1" customWidth="1"/>
    <col min="21" max="16384" width="6.875" style="1" customWidth="1"/>
  </cols>
  <sheetData>
    <row r="1" spans="1:20" s="1" customFormat="1" ht="73.5" customHeight="1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" customFormat="1" ht="11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 t="s">
        <v>135</v>
      </c>
      <c r="T2" s="36"/>
    </row>
    <row r="3" spans="1:20" s="1" customFormat="1" ht="24.75" customHeight="1">
      <c r="A3" s="22" t="s">
        <v>136</v>
      </c>
      <c r="B3" s="23" t="s">
        <v>137</v>
      </c>
      <c r="C3" s="22" t="s">
        <v>138</v>
      </c>
      <c r="D3" s="24" t="s">
        <v>139</v>
      </c>
      <c r="E3" s="5" t="s">
        <v>140</v>
      </c>
      <c r="F3" s="23" t="s">
        <v>141</v>
      </c>
      <c r="G3" s="22"/>
      <c r="H3" s="22"/>
      <c r="I3" s="22"/>
      <c r="J3" s="22"/>
      <c r="K3" s="23" t="s">
        <v>142</v>
      </c>
      <c r="L3" s="22" t="s">
        <v>143</v>
      </c>
      <c r="M3" s="22"/>
      <c r="N3" s="22"/>
      <c r="O3" s="22"/>
      <c r="P3" s="22"/>
      <c r="Q3" s="22"/>
      <c r="R3" s="22"/>
      <c r="S3" s="22"/>
      <c r="T3" s="25"/>
    </row>
    <row r="4" spans="1:20" s="1" customFormat="1" ht="15" customHeight="1">
      <c r="A4" s="22"/>
      <c r="B4" s="23"/>
      <c r="C4" s="22"/>
      <c r="D4" s="24"/>
      <c r="E4" s="5"/>
      <c r="F4" s="23" t="s">
        <v>129</v>
      </c>
      <c r="G4" s="22" t="s">
        <v>32</v>
      </c>
      <c r="H4" s="22" t="s">
        <v>33</v>
      </c>
      <c r="I4" s="22" t="s">
        <v>34</v>
      </c>
      <c r="J4" s="22" t="s">
        <v>144</v>
      </c>
      <c r="K4" s="23"/>
      <c r="L4" s="22" t="s">
        <v>145</v>
      </c>
      <c r="M4" s="22"/>
      <c r="N4" s="22"/>
      <c r="O4" s="22"/>
      <c r="P4" s="22" t="s">
        <v>146</v>
      </c>
      <c r="Q4" s="22"/>
      <c r="R4" s="22"/>
      <c r="S4" s="24"/>
      <c r="T4" s="5" t="s">
        <v>147</v>
      </c>
    </row>
    <row r="5" spans="1:20" s="1" customFormat="1" ht="19.5" customHeight="1">
      <c r="A5" s="25"/>
      <c r="B5" s="26"/>
      <c r="C5" s="25"/>
      <c r="D5" s="27"/>
      <c r="E5" s="9"/>
      <c r="F5" s="26"/>
      <c r="G5" s="25"/>
      <c r="H5" s="25"/>
      <c r="I5" s="25"/>
      <c r="J5" s="25"/>
      <c r="K5" s="26"/>
      <c r="L5" s="25" t="s">
        <v>148</v>
      </c>
      <c r="M5" s="25" t="s">
        <v>149</v>
      </c>
      <c r="N5" s="25" t="s">
        <v>150</v>
      </c>
      <c r="O5" s="25" t="s">
        <v>151</v>
      </c>
      <c r="P5" s="25" t="s">
        <v>152</v>
      </c>
      <c r="Q5" s="25" t="s">
        <v>153</v>
      </c>
      <c r="R5" s="25" t="s">
        <v>154</v>
      </c>
      <c r="S5" s="27" t="s">
        <v>155</v>
      </c>
      <c r="T5" s="9"/>
    </row>
    <row r="6" spans="1:21" s="1" customFormat="1" ht="159.75" customHeight="1">
      <c r="A6" s="28" t="s">
        <v>156</v>
      </c>
      <c r="B6" s="29" t="s">
        <v>157</v>
      </c>
      <c r="C6" s="30" t="s">
        <v>158</v>
      </c>
      <c r="D6" s="31" t="s">
        <v>159</v>
      </c>
      <c r="E6" s="32" t="s">
        <v>160</v>
      </c>
      <c r="F6" s="33">
        <v>30000</v>
      </c>
      <c r="G6" s="33">
        <v>30000</v>
      </c>
      <c r="H6" s="34">
        <v>0</v>
      </c>
      <c r="I6" s="34">
        <v>0</v>
      </c>
      <c r="J6" s="16">
        <v>0</v>
      </c>
      <c r="K6" s="35" t="s">
        <v>161</v>
      </c>
      <c r="L6" s="13" t="s">
        <v>162</v>
      </c>
      <c r="M6" s="13" t="s">
        <v>163</v>
      </c>
      <c r="N6" s="13" t="s">
        <v>164</v>
      </c>
      <c r="O6" s="13" t="s">
        <v>165</v>
      </c>
      <c r="P6" s="13" t="s">
        <v>165</v>
      </c>
      <c r="Q6" s="13" t="s">
        <v>166</v>
      </c>
      <c r="R6" s="13"/>
      <c r="S6" s="13" t="s">
        <v>167</v>
      </c>
      <c r="T6" s="37" t="s">
        <v>168</v>
      </c>
      <c r="U6" s="38"/>
    </row>
    <row r="7" spans="1:21" ht="129" customHeight="1">
      <c r="A7" s="28" t="s">
        <v>169</v>
      </c>
      <c r="B7" s="29" t="s">
        <v>157</v>
      </c>
      <c r="C7" s="30" t="s">
        <v>170</v>
      </c>
      <c r="D7" s="31" t="s">
        <v>171</v>
      </c>
      <c r="E7" s="32" t="s">
        <v>160</v>
      </c>
      <c r="F7" s="33">
        <v>225000</v>
      </c>
      <c r="G7" s="33">
        <v>75000</v>
      </c>
      <c r="H7" s="34">
        <v>0</v>
      </c>
      <c r="I7" s="34">
        <v>0</v>
      </c>
      <c r="J7" s="16">
        <v>150000</v>
      </c>
      <c r="K7" s="35" t="s">
        <v>172</v>
      </c>
      <c r="L7" s="13" t="s">
        <v>173</v>
      </c>
      <c r="M7" s="13" t="s">
        <v>174</v>
      </c>
      <c r="N7" s="13" t="s">
        <v>175</v>
      </c>
      <c r="O7" s="13" t="s">
        <v>173</v>
      </c>
      <c r="P7" s="13" t="s">
        <v>176</v>
      </c>
      <c r="Q7" s="13" t="s">
        <v>177</v>
      </c>
      <c r="R7" s="13" t="s">
        <v>178</v>
      </c>
      <c r="S7" s="13" t="s">
        <v>177</v>
      </c>
      <c r="T7" s="37" t="s">
        <v>179</v>
      </c>
      <c r="U7" s="38"/>
    </row>
    <row r="8" spans="1:21" ht="261" customHeight="1">
      <c r="A8" s="28" t="s">
        <v>180</v>
      </c>
      <c r="B8" s="29" t="s">
        <v>181</v>
      </c>
      <c r="C8" s="30" t="s">
        <v>170</v>
      </c>
      <c r="D8" s="31" t="s">
        <v>159</v>
      </c>
      <c r="E8" s="32" t="s">
        <v>160</v>
      </c>
      <c r="F8" s="33">
        <v>150000</v>
      </c>
      <c r="G8" s="33">
        <v>150000</v>
      </c>
      <c r="H8" s="34">
        <v>0</v>
      </c>
      <c r="I8" s="34">
        <v>0</v>
      </c>
      <c r="J8" s="16">
        <v>0</v>
      </c>
      <c r="K8" s="35" t="s">
        <v>182</v>
      </c>
      <c r="L8" s="13" t="s">
        <v>183</v>
      </c>
      <c r="M8" s="13" t="s">
        <v>184</v>
      </c>
      <c r="N8" s="13" t="s">
        <v>185</v>
      </c>
      <c r="O8" s="13" t="s">
        <v>186</v>
      </c>
      <c r="P8" s="13" t="s">
        <v>187</v>
      </c>
      <c r="Q8" s="13" t="s">
        <v>188</v>
      </c>
      <c r="R8" s="13" t="s">
        <v>189</v>
      </c>
      <c r="S8" s="13" t="s">
        <v>188</v>
      </c>
      <c r="T8" s="37" t="s">
        <v>179</v>
      </c>
      <c r="U8" s="38"/>
    </row>
    <row r="9" spans="1:21" ht="45">
      <c r="A9" s="28" t="s">
        <v>190</v>
      </c>
      <c r="B9" s="29" t="s">
        <v>157</v>
      </c>
      <c r="C9" s="30" t="s">
        <v>170</v>
      </c>
      <c r="D9" s="31" t="s">
        <v>159</v>
      </c>
      <c r="E9" s="32" t="s">
        <v>160</v>
      </c>
      <c r="F9" s="33">
        <v>104472</v>
      </c>
      <c r="G9" s="33">
        <v>104472</v>
      </c>
      <c r="H9" s="34">
        <v>0</v>
      </c>
      <c r="I9" s="34">
        <v>0</v>
      </c>
      <c r="J9" s="16">
        <v>0</v>
      </c>
      <c r="K9" s="35" t="s">
        <v>191</v>
      </c>
      <c r="L9" s="13" t="s">
        <v>192</v>
      </c>
      <c r="M9" s="13" t="s">
        <v>193</v>
      </c>
      <c r="N9" s="13" t="s">
        <v>185</v>
      </c>
      <c r="O9" s="13" t="s">
        <v>192</v>
      </c>
      <c r="P9" s="13" t="s">
        <v>194</v>
      </c>
      <c r="Q9" s="13" t="s">
        <v>195</v>
      </c>
      <c r="R9" s="13"/>
      <c r="S9" s="13" t="s">
        <v>196</v>
      </c>
      <c r="T9" s="37" t="s">
        <v>179</v>
      </c>
      <c r="U9" s="38"/>
    </row>
    <row r="10" spans="1:21" ht="81.75" customHeight="1">
      <c r="A10" s="28" t="s">
        <v>197</v>
      </c>
      <c r="B10" s="29" t="s">
        <v>157</v>
      </c>
      <c r="C10" s="30" t="s">
        <v>170</v>
      </c>
      <c r="D10" s="31" t="s">
        <v>159</v>
      </c>
      <c r="E10" s="32" t="s">
        <v>160</v>
      </c>
      <c r="F10" s="33">
        <v>3900</v>
      </c>
      <c r="G10" s="33">
        <v>3900</v>
      </c>
      <c r="H10" s="34">
        <v>0</v>
      </c>
      <c r="I10" s="34">
        <v>0</v>
      </c>
      <c r="J10" s="16">
        <v>0</v>
      </c>
      <c r="K10" s="35" t="s">
        <v>198</v>
      </c>
      <c r="L10" s="13" t="s">
        <v>199</v>
      </c>
      <c r="M10" s="13" t="s">
        <v>200</v>
      </c>
      <c r="N10" s="13" t="s">
        <v>175</v>
      </c>
      <c r="O10" s="13" t="s">
        <v>201</v>
      </c>
      <c r="P10" s="13" t="s">
        <v>202</v>
      </c>
      <c r="Q10" s="13" t="s">
        <v>203</v>
      </c>
      <c r="R10" s="13" t="s">
        <v>204</v>
      </c>
      <c r="S10" s="13"/>
      <c r="T10" s="37" t="s">
        <v>179</v>
      </c>
      <c r="U10" s="38"/>
    </row>
    <row r="11" spans="1:21" ht="228.75" customHeight="1">
      <c r="A11" s="28" t="s">
        <v>205</v>
      </c>
      <c r="B11" s="29" t="s">
        <v>181</v>
      </c>
      <c r="C11" s="30" t="s">
        <v>158</v>
      </c>
      <c r="D11" s="31" t="s">
        <v>171</v>
      </c>
      <c r="E11" s="32" t="s">
        <v>160</v>
      </c>
      <c r="F11" s="33">
        <v>200000</v>
      </c>
      <c r="G11" s="33">
        <v>200000</v>
      </c>
      <c r="H11" s="34">
        <v>0</v>
      </c>
      <c r="I11" s="34">
        <v>0</v>
      </c>
      <c r="J11" s="16">
        <v>0</v>
      </c>
      <c r="K11" s="35" t="s">
        <v>206</v>
      </c>
      <c r="L11" s="13" t="s">
        <v>207</v>
      </c>
      <c r="M11" s="13" t="s">
        <v>208</v>
      </c>
      <c r="N11" s="13" t="s">
        <v>185</v>
      </c>
      <c r="O11" s="13" t="s">
        <v>209</v>
      </c>
      <c r="P11" s="13" t="s">
        <v>210</v>
      </c>
      <c r="Q11" s="13" t="s">
        <v>211</v>
      </c>
      <c r="R11" s="13" t="s">
        <v>212</v>
      </c>
      <c r="S11" s="13" t="s">
        <v>188</v>
      </c>
      <c r="T11" s="37" t="s">
        <v>179</v>
      </c>
      <c r="U11" s="38"/>
    </row>
    <row r="12" spans="1:20" ht="159" customHeight="1">
      <c r="A12" s="28" t="s">
        <v>213</v>
      </c>
      <c r="B12" s="29" t="s">
        <v>157</v>
      </c>
      <c r="C12" s="30" t="s">
        <v>158</v>
      </c>
      <c r="D12" s="31" t="s">
        <v>159</v>
      </c>
      <c r="E12" s="32" t="s">
        <v>160</v>
      </c>
      <c r="F12" s="33">
        <v>8000</v>
      </c>
      <c r="G12" s="33">
        <v>8000</v>
      </c>
      <c r="H12" s="34">
        <v>0</v>
      </c>
      <c r="I12" s="34">
        <v>0</v>
      </c>
      <c r="J12" s="16">
        <v>0</v>
      </c>
      <c r="K12" s="35" t="s">
        <v>161</v>
      </c>
      <c r="L12" s="13" t="s">
        <v>214</v>
      </c>
      <c r="M12" s="13" t="s">
        <v>163</v>
      </c>
      <c r="N12" s="13" t="s">
        <v>185</v>
      </c>
      <c r="O12" s="13" t="s">
        <v>214</v>
      </c>
      <c r="P12" s="13" t="s">
        <v>215</v>
      </c>
      <c r="Q12" s="13" t="s">
        <v>166</v>
      </c>
      <c r="R12" s="13"/>
      <c r="S12" s="13" t="s">
        <v>167</v>
      </c>
      <c r="T12" s="37" t="s">
        <v>168</v>
      </c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097222222222222" footer="0.509722222222222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"/>
  <sheetViews>
    <sheetView zoomScaleSheetLayoutView="100" workbookViewId="0" topLeftCell="A1">
      <selection activeCell="M7" sqref="M7"/>
    </sheetView>
  </sheetViews>
  <sheetFormatPr defaultColWidth="6.875" defaultRowHeight="14.25"/>
  <cols>
    <col min="1" max="1" width="10.00390625" style="2" customWidth="1"/>
    <col min="2" max="2" width="9.625" style="2" customWidth="1"/>
    <col min="3" max="3" width="14.375" style="2" customWidth="1"/>
    <col min="4" max="4" width="9.25390625" style="2" customWidth="1"/>
    <col min="5" max="5" width="8.00390625" style="2" customWidth="1"/>
    <col min="6" max="6" width="2.875" style="2" customWidth="1"/>
    <col min="7" max="7" width="4.25390625" style="2" customWidth="1"/>
    <col min="8" max="8" width="4.375" style="2" customWidth="1"/>
    <col min="9" max="9" width="8.50390625" style="2" customWidth="1"/>
    <col min="10" max="10" width="3.625" style="2" customWidth="1"/>
    <col min="11" max="11" width="5.00390625" style="2" customWidth="1"/>
    <col min="12" max="12" width="4.25390625" style="2" customWidth="1"/>
    <col min="13" max="13" width="19.125" style="2" customWidth="1"/>
    <col min="14" max="14" width="14.625" style="2" customWidth="1"/>
    <col min="15" max="15" width="8.375" style="2" customWidth="1"/>
    <col min="16" max="16" width="51.00390625" style="2" customWidth="1"/>
    <col min="17" max="17" width="17.50390625" style="2" customWidth="1"/>
    <col min="18" max="18" width="11.00390625" style="2" customWidth="1"/>
    <col min="19" max="19" width="7.125" style="2" customWidth="1"/>
    <col min="20" max="20" width="59.375" style="2" customWidth="1"/>
    <col min="21" max="21" width="27.875" style="2" customWidth="1"/>
    <col min="22" max="22" width="11.375" style="2" customWidth="1"/>
    <col min="23" max="23" width="63.625" style="2" customWidth="1"/>
    <col min="24" max="24" width="27.50390625" style="2" customWidth="1"/>
    <col min="25" max="25" width="17.875" style="2" customWidth="1"/>
    <col min="26" max="26" width="10.875" style="2" customWidth="1"/>
    <col min="27" max="27" width="51.50390625" style="2" customWidth="1"/>
    <col min="28" max="28" width="9.125" style="2" customWidth="1"/>
    <col min="29" max="254" width="6.875" style="1" customWidth="1"/>
  </cols>
  <sheetData>
    <row r="1" spans="1:28" s="1" customFormat="1" ht="27">
      <c r="A1" s="3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1" customFormat="1" ht="9.7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28.5" customHeight="1">
      <c r="A3" s="5" t="s">
        <v>124</v>
      </c>
      <c r="B3" s="6" t="s">
        <v>125</v>
      </c>
      <c r="C3" s="7" t="s">
        <v>217</v>
      </c>
      <c r="D3" s="8" t="s">
        <v>218</v>
      </c>
      <c r="E3" s="8" t="s">
        <v>57</v>
      </c>
      <c r="F3" s="8"/>
      <c r="G3" s="8"/>
      <c r="H3" s="8"/>
      <c r="I3" s="8" t="s">
        <v>58</v>
      </c>
      <c r="J3" s="8"/>
      <c r="K3" s="8"/>
      <c r="L3" s="8"/>
      <c r="M3" s="8" t="s">
        <v>219</v>
      </c>
      <c r="N3" s="8" t="s">
        <v>220</v>
      </c>
      <c r="O3" s="8" t="s">
        <v>221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1" customFormat="1" ht="28.5" customHeight="1">
      <c r="A4" s="5"/>
      <c r="B4" s="6"/>
      <c r="C4" s="7"/>
      <c r="D4" s="8"/>
      <c r="E4" s="8" t="s">
        <v>32</v>
      </c>
      <c r="F4" s="8" t="s">
        <v>33</v>
      </c>
      <c r="G4" s="8" t="s">
        <v>34</v>
      </c>
      <c r="H4" s="8" t="s">
        <v>222</v>
      </c>
      <c r="I4" s="8" t="s">
        <v>223</v>
      </c>
      <c r="J4" s="8" t="s">
        <v>224</v>
      </c>
      <c r="K4" s="8" t="s">
        <v>225</v>
      </c>
      <c r="L4" s="8" t="s">
        <v>226</v>
      </c>
      <c r="M4" s="8"/>
      <c r="N4" s="8"/>
      <c r="O4" s="8" t="s">
        <v>227</v>
      </c>
      <c r="P4" s="8" t="s">
        <v>228</v>
      </c>
      <c r="Q4" s="8"/>
      <c r="R4" s="8"/>
      <c r="S4" s="8"/>
      <c r="T4" s="8" t="s">
        <v>229</v>
      </c>
      <c r="U4" s="8"/>
      <c r="V4" s="8"/>
      <c r="W4" s="8"/>
      <c r="X4" s="8" t="s">
        <v>230</v>
      </c>
      <c r="Y4" s="8"/>
      <c r="Z4" s="8"/>
      <c r="AA4" s="8"/>
      <c r="AB4" s="8" t="s">
        <v>147</v>
      </c>
    </row>
    <row r="5" spans="1:28" s="1" customFormat="1" ht="28.5" customHeight="1">
      <c r="A5" s="5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231</v>
      </c>
      <c r="P5" s="8" t="s">
        <v>232</v>
      </c>
      <c r="Q5" s="8" t="s">
        <v>233</v>
      </c>
      <c r="R5" s="8" t="s">
        <v>234</v>
      </c>
      <c r="S5" s="8" t="s">
        <v>235</v>
      </c>
      <c r="T5" s="8" t="s">
        <v>236</v>
      </c>
      <c r="U5" s="8" t="s">
        <v>237</v>
      </c>
      <c r="V5" s="8" t="s">
        <v>238</v>
      </c>
      <c r="W5" s="8" t="s">
        <v>239</v>
      </c>
      <c r="X5" s="8" t="s">
        <v>152</v>
      </c>
      <c r="Y5" s="8" t="s">
        <v>153</v>
      </c>
      <c r="Z5" s="8" t="s">
        <v>154</v>
      </c>
      <c r="AA5" s="8" t="s">
        <v>155</v>
      </c>
      <c r="AB5" s="8"/>
    </row>
    <row r="6" spans="1:28" s="1" customFormat="1" ht="42" customHeight="1">
      <c r="A6" s="9"/>
      <c r="B6" s="10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240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" customFormat="1" ht="408" customHeight="1">
      <c r="A7" s="12" t="s">
        <v>132</v>
      </c>
      <c r="B7" s="13" t="s">
        <v>133</v>
      </c>
      <c r="C7" s="14" t="s">
        <v>241</v>
      </c>
      <c r="D7" s="15">
        <v>3801848</v>
      </c>
      <c r="E7" s="15">
        <v>3080476</v>
      </c>
      <c r="F7" s="16"/>
      <c r="G7" s="16"/>
      <c r="H7" s="16"/>
      <c r="I7" s="15">
        <v>721372</v>
      </c>
      <c r="J7" s="16"/>
      <c r="K7" s="16"/>
      <c r="L7" s="17"/>
      <c r="M7" s="18" t="s">
        <v>242</v>
      </c>
      <c r="N7" s="18" t="s">
        <v>243</v>
      </c>
      <c r="O7" s="19" t="s">
        <v>26</v>
      </c>
      <c r="P7" s="19" t="s">
        <v>244</v>
      </c>
      <c r="Q7" s="19" t="s">
        <v>245</v>
      </c>
      <c r="R7" s="19" t="s">
        <v>246</v>
      </c>
      <c r="S7" s="19" t="s">
        <v>247</v>
      </c>
      <c r="T7" s="19" t="s">
        <v>248</v>
      </c>
      <c r="U7" s="19" t="s">
        <v>249</v>
      </c>
      <c r="V7" s="19" t="s">
        <v>250</v>
      </c>
      <c r="W7" s="19" t="s">
        <v>251</v>
      </c>
      <c r="X7" s="19" t="s">
        <v>252</v>
      </c>
      <c r="Y7" s="19" t="s">
        <v>253</v>
      </c>
      <c r="Z7" s="19" t="s">
        <v>254</v>
      </c>
      <c r="AA7" s="19" t="s">
        <v>255</v>
      </c>
      <c r="AB7" s="19" t="s">
        <v>256</v>
      </c>
    </row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" right="0" top="0.2125" bottom="0.015277777777777777" header="0.5076388888888889" footer="0.50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2017-03-22T16:55:54Z</cp:lastPrinted>
  <dcterms:created xsi:type="dcterms:W3CDTF">1996-12-17T09:32:42Z</dcterms:created>
  <dcterms:modified xsi:type="dcterms:W3CDTF">2023-07-13T19:04:28Z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