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195" windowHeight="11790" activeTab="7"/>
  </bookViews>
  <sheets>
    <sheet name="封面" sheetId="1" r:id="rId1"/>
    <sheet name="一" sheetId="2" r:id="rId2"/>
    <sheet name="二" sheetId="3" r:id="rId3"/>
    <sheet name="三" sheetId="4" r:id="rId4"/>
    <sheet name="四" sheetId="5" r:id="rId5"/>
    <sheet name="五" sheetId="6" r:id="rId6"/>
    <sheet name="六" sheetId="7" r:id="rId7"/>
    <sheet name="七" sheetId="8" r:id="rId8"/>
  </sheets>
  <definedNames/>
  <calcPr fullCalcOnLoad="1"/>
</workbook>
</file>

<file path=xl/sharedStrings.xml><?xml version="1.0" encoding="utf-8"?>
<sst xmlns="http://schemas.openxmlformats.org/spreadsheetml/2006/main" count="616" uniqueCount="254">
  <si>
    <t xml:space="preserve">   2021年朝天镇
   预 算 信 息 公 开</t>
  </si>
  <si>
    <t>2021年朝天镇收支总表</t>
  </si>
  <si>
    <t>单位：万元</t>
  </si>
  <si>
    <t>收          入</t>
  </si>
  <si>
    <t>支             出</t>
  </si>
  <si>
    <t>项              目</t>
  </si>
  <si>
    <t>2021年预算数</t>
  </si>
  <si>
    <t>一、一般公共预算拨款收入</t>
  </si>
  <si>
    <t>一、一般公共服务支出</t>
  </si>
  <si>
    <t>二、政府性基金预算拨款收入</t>
  </si>
  <si>
    <t>二、社会保障和就业支出</t>
  </si>
  <si>
    <t>三、国有资本经营预算拨款收入</t>
  </si>
  <si>
    <t>三、卫生健康支出</t>
  </si>
  <si>
    <t>四、事业收入</t>
  </si>
  <si>
    <t>四、城乡社区支出</t>
  </si>
  <si>
    <t>五、事业单位经营收入</t>
  </si>
  <si>
    <t>五、农林水支出</t>
  </si>
  <si>
    <t>六、其他收入</t>
  </si>
  <si>
    <t>六、住房保障支出</t>
  </si>
  <si>
    <t>本  年  收  入  合  计</t>
  </si>
  <si>
    <t>本  年  支  出  合  计</t>
  </si>
  <si>
    <t>七、用事业基金弥补收支差额</t>
  </si>
  <si>
    <t xml:space="preserve">二十九、事业单位结余分配 </t>
  </si>
  <si>
    <t>八、上年结转</t>
  </si>
  <si>
    <t xml:space="preserve">    其中：转入事业基金</t>
  </si>
  <si>
    <t>三十、结转下年</t>
  </si>
  <si>
    <t>收      入      总      计</t>
  </si>
  <si>
    <t>支      出      总      计</t>
  </si>
  <si>
    <t>2021年朝天镇财政拨款收支预算总表</t>
  </si>
  <si>
    <t>合计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</si>
  <si>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</si>
  <si>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</si>
  <si>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</si>
  <si>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</si>
  <si>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</si>
  <si>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</si>
  <si>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一般公共预算拨款收入</t>
  </si>
  <si>
    <t xml:space="preserve">  一般公共服务支出</t>
  </si>
  <si>
    <t xml:space="preserve">  政府性基金预算拨款收入</t>
  </si>
  <si>
    <t xml:space="preserve">  社会保障和就业支出</t>
  </si>
  <si>
    <t xml:space="preserve">  国有资本经营预算拨款收入</t>
  </si>
  <si>
    <t xml:space="preserve">  卫生健康支出</t>
  </si>
  <si>
    <t>二、上年结转</t>
  </si>
  <si>
    <t xml:space="preserve">  城乡社区支出</t>
  </si>
  <si>
    <t xml:space="preserve">  农林水支出</t>
  </si>
  <si>
    <t xml:space="preserve">  住房保障支出</t>
  </si>
  <si>
    <t xml:space="preserve">  上年财政拨款资金结转</t>
  </si>
  <si>
    <t>……</t>
  </si>
  <si>
    <t>二、结转下年</t>
  </si>
  <si>
    <t>2021年朝天镇一般公共预算支出预算表</t>
  </si>
  <si>
    <t/>
  </si>
  <si>
    <t>项目</t>
  </si>
  <si>
    <t>基本支出</t>
  </si>
  <si>
    <t>项目支出</t>
  </si>
  <si>
    <t>科目编码</t>
  </si>
  <si>
    <t>科目名称</t>
  </si>
  <si>
    <t>类</t>
  </si>
  <si>
    <t>款</t>
  </si>
  <si>
    <t>项</t>
  </si>
  <si>
    <t>201</t>
  </si>
  <si>
    <t>01</t>
  </si>
  <si>
    <t xml:space="preserve">    行政运行</t>
  </si>
  <si>
    <t>02</t>
  </si>
  <si>
    <t xml:space="preserve">    一般行政管理事务</t>
  </si>
  <si>
    <t>03</t>
  </si>
  <si>
    <t>06</t>
  </si>
  <si>
    <t>31</t>
  </si>
  <si>
    <t>208</t>
  </si>
  <si>
    <t>05</t>
  </si>
  <si>
    <t xml:space="preserve">    行政单位离退休</t>
  </si>
  <si>
    <t xml:space="preserve">    机关事业单位基本养老保险缴费支出</t>
  </si>
  <si>
    <t>08</t>
  </si>
  <si>
    <t xml:space="preserve">    死亡抚恤</t>
  </si>
  <si>
    <t>27</t>
  </si>
  <si>
    <t xml:space="preserve">    财政对失业保险基金的补助</t>
  </si>
  <si>
    <t xml:space="preserve">    财政对工伤保险基金的补助</t>
  </si>
  <si>
    <t>210</t>
  </si>
  <si>
    <t>07</t>
  </si>
  <si>
    <t>99</t>
  </si>
  <si>
    <t xml:space="preserve">    其他计划生育事务支出</t>
  </si>
  <si>
    <t>11</t>
  </si>
  <si>
    <t xml:space="preserve">    行政单位医疗</t>
  </si>
  <si>
    <t>212</t>
  </si>
  <si>
    <t xml:space="preserve">    其他城乡社区支出</t>
  </si>
  <si>
    <t>213</t>
  </si>
  <si>
    <t xml:space="preserve">    对村民委员会和村党支部的补助</t>
  </si>
  <si>
    <t>221</t>
  </si>
  <si>
    <t xml:space="preserve">    住房公积金</t>
  </si>
  <si>
    <t>2021年朝天镇一般公共预算基本支出预算表</t>
  </si>
  <si>
    <t>经济分类科目</t>
  </si>
  <si>
    <t>预算数</t>
  </si>
  <si>
    <t>301</t>
  </si>
  <si>
    <t>基本工资</t>
  </si>
  <si>
    <t>津贴补贴</t>
  </si>
  <si>
    <t>奖金</t>
  </si>
  <si>
    <t>机关事业单位基本养老保险缴费</t>
  </si>
  <si>
    <t>10</t>
  </si>
  <si>
    <t>城镇职工基本医疗保险缴费</t>
  </si>
  <si>
    <t>12</t>
  </si>
  <si>
    <t>其他社会保障缴费</t>
  </si>
  <si>
    <t>13</t>
  </si>
  <si>
    <t>住房公积金</t>
  </si>
  <si>
    <t>302</t>
  </si>
  <si>
    <t>办公费</t>
  </si>
  <si>
    <t>印刷费</t>
  </si>
  <si>
    <t>04</t>
  </si>
  <si>
    <t>手续费</t>
  </si>
  <si>
    <t>水费</t>
  </si>
  <si>
    <t>电费</t>
  </si>
  <si>
    <t>邮电费</t>
  </si>
  <si>
    <t>差旅费</t>
  </si>
  <si>
    <t>维修（护）费</t>
  </si>
  <si>
    <t>15</t>
  </si>
  <si>
    <t>会议费</t>
  </si>
  <si>
    <t>16</t>
  </si>
  <si>
    <t>培训费</t>
  </si>
  <si>
    <t>17</t>
  </si>
  <si>
    <t>公务接待费</t>
  </si>
  <si>
    <t>26</t>
  </si>
  <si>
    <t>劳务费</t>
  </si>
  <si>
    <t>公务用车运行维护费</t>
  </si>
  <si>
    <t>离休费</t>
  </si>
  <si>
    <t>生活补助</t>
  </si>
  <si>
    <t>09</t>
  </si>
  <si>
    <t>奖励金</t>
  </si>
  <si>
    <t>其他对个人和家庭的补助</t>
  </si>
  <si>
    <t>2021年朝天镇一般公共预算“三公”经费支出预算表</t>
  </si>
  <si>
    <t>单位编码</t>
  </si>
  <si>
    <t>单位名称</t>
  </si>
  <si>
    <t>当年财政拨款预算安排</t>
  </si>
  <si>
    <t>因公出国（境）费用</t>
  </si>
  <si>
    <t>公务用车购置及运行费</t>
  </si>
  <si>
    <t>小计</t>
  </si>
  <si>
    <t>公务用车购置费</t>
  </si>
  <si>
    <t>公务用车运行费</t>
  </si>
  <si>
    <t>342</t>
  </si>
  <si>
    <t>广元市朝天区朝天镇人民政府</t>
  </si>
  <si>
    <t>部门预算项目支出绩效目标批复表</t>
  </si>
  <si>
    <t>单位：元</t>
  </si>
  <si>
    <t>项目名称（项目单位）</t>
  </si>
  <si>
    <t>项目属性</t>
  </si>
  <si>
    <t>项目口径</t>
  </si>
  <si>
    <t>项目类别</t>
  </si>
  <si>
    <t>是否为扶贫资金</t>
  </si>
  <si>
    <t>年度预算</t>
  </si>
  <si>
    <t>年度目标</t>
  </si>
  <si>
    <t>绩效指标</t>
  </si>
  <si>
    <t>其他</t>
  </si>
  <si>
    <t>（项目预期）产出指标</t>
  </si>
  <si>
    <t>（项目预期）效益指标</t>
  </si>
  <si>
    <t>满意度指标</t>
  </si>
  <si>
    <t>数量指标</t>
  </si>
  <si>
    <t>质量指标</t>
  </si>
  <si>
    <t>时效指标</t>
  </si>
  <si>
    <t>成本指标</t>
  </si>
  <si>
    <t>经济效益指标</t>
  </si>
  <si>
    <t>社会效益指标</t>
  </si>
  <si>
    <t>生态效益指标</t>
  </si>
  <si>
    <t>可持续影响指标</t>
  </si>
  <si>
    <t>金财网维护费</t>
  </si>
  <si>
    <t>延续项目</t>
  </si>
  <si>
    <t>经常性</t>
  </si>
  <si>
    <t>保障性经费项目支出</t>
  </si>
  <si>
    <t>否</t>
  </si>
  <si>
    <t xml:space="preserve">进一步规范规范乡镇财政管理，全面实现办公自动化，保障镇金财网、37个村、2个居委会账务系统正常使用
</t>
  </si>
  <si>
    <t xml:space="preserve">镇金财网2400元/年
</t>
  </si>
  <si>
    <t xml:space="preserve">网络通畅，维护及时。
</t>
  </si>
  <si>
    <t>2021年12月31日前完成</t>
  </si>
  <si>
    <t xml:space="preserve">金财网2400元/年
</t>
  </si>
  <si>
    <t xml:space="preserve">降低财政运行成本
</t>
  </si>
  <si>
    <t xml:space="preserve">为建设廉洁高效政府提供良好的保障
</t>
  </si>
  <si>
    <t xml:space="preserve">服务对象满意度达100%
</t>
  </si>
  <si>
    <t>服务群众专项经费</t>
  </si>
  <si>
    <t xml:space="preserve">社区公共服务设施维修维护，特困党员救助、健身设施配备，开展特色文化活动和群众性健康娱乐活动。
</t>
  </si>
  <si>
    <t xml:space="preserve">社区10万元/年，共计30万元
</t>
  </si>
  <si>
    <t xml:space="preserve">通过办小事、实事、急事、难事，提升服务质量和效果，改善居民生活环境、提高居民素质。
</t>
  </si>
  <si>
    <t xml:space="preserve">2021年12月31日前完成
</t>
  </si>
  <si>
    <t xml:space="preserve">100000元/社区/年
</t>
  </si>
  <si>
    <t xml:space="preserve">密切党群、干群关系，居民生活环境得以持续改善。
</t>
  </si>
  <si>
    <t>农村公共服务运行维护</t>
  </si>
  <si>
    <t>其他支出</t>
  </si>
  <si>
    <t xml:space="preserve">37个村公共基础设维修维护，保证正常使用
</t>
  </si>
  <si>
    <t xml:space="preserve">每村每年50000元，共1850000元。
</t>
  </si>
  <si>
    <t xml:space="preserve">项目公开透明，资金使用规范高效。
</t>
  </si>
  <si>
    <t xml:space="preserve">每村每年50000 元，共1850000元。
</t>
  </si>
  <si>
    <t xml:space="preserve">改善各村基础设施条件，提高各村村民发展农村经济积极性，促进农村经济稳步提升。
</t>
  </si>
  <si>
    <t xml:space="preserve">改善居民生活环境，丰富群众文化生活，提高居民素质。
</t>
  </si>
  <si>
    <t xml:space="preserve">公共基础设施维护，提高使用效率，可持续发展
</t>
  </si>
  <si>
    <t>非贫困村第一书记工作经费</t>
  </si>
  <si>
    <t>阶段性</t>
  </si>
  <si>
    <t xml:space="preserve">朝天镇选派至清风村、双河村、俞家村、重岩村、银广村第一书记工作经费
</t>
  </si>
  <si>
    <t xml:space="preserve">5个非贫困村，4000元/村/年。
</t>
  </si>
  <si>
    <t xml:space="preserve">保障5个非贫困村第一书记开展扶贫工作日常经费需要，如用车、电话、办公资料打印等
</t>
  </si>
  <si>
    <t xml:space="preserve">8000元/村/年
</t>
  </si>
  <si>
    <t xml:space="preserve">为了更好完成扶贫攻坚任务，保障第一书记进村入户开展各项工作
</t>
  </si>
  <si>
    <t>公务交通补贴</t>
  </si>
  <si>
    <t xml:space="preserve">贯彻落实公车改革，保障工勤人员、公务员公务出行
</t>
  </si>
  <si>
    <t xml:space="preserve">科员及以下576元每月，正科级750元每月。
</t>
  </si>
  <si>
    <t xml:space="preserve">公务交通补贴：全额财政供养人员中公务员32人，其中科级干部23人、科员9人，工勤人员5人，其中高级工4人、技师1人。共计305856元。
</t>
  </si>
  <si>
    <t xml:space="preserve">降低行政运行成本，建设节约型政府。
</t>
  </si>
  <si>
    <t xml:space="preserve">经费保障供给有力，工作开展有序。资源配置更加公平合理，减少社会矛盾。
</t>
  </si>
  <si>
    <t>省市选派贫困村第一书记工作经费</t>
  </si>
  <si>
    <t>为青鹿龙灯两村精准扶贫工作顺利开展，维护扩大脱贫成果，提供工作经费</t>
  </si>
  <si>
    <t>龙灯、青鹿两个贫困村各1.5万元</t>
  </si>
  <si>
    <t>共3万元</t>
  </si>
  <si>
    <t>1.5万元/村/年，共3万元。</t>
  </si>
  <si>
    <t>为了更好完成扶贫攻坚任务，保障各项工作顺利开展</t>
  </si>
  <si>
    <t>服务对象满意度100%</t>
  </si>
  <si>
    <t>城乡环境综合治理</t>
  </si>
  <si>
    <t>新增项目</t>
  </si>
  <si>
    <t>一次性</t>
  </si>
  <si>
    <t>农村生活垃圾形成“村居收集-乡镇转运”模式，结合“五清行动”对辖区生活垃圾治理全覆盖，打造村容整洁、乡风文明、整洁舒适宜居的农村环境。</t>
  </si>
  <si>
    <t xml:space="preserve">全镇共计26万元  对全镇所有村社区环境综合治理：垃圾池维修、垃圾桶及清扫工具购置、清扫人工、清运费用支出 </t>
  </si>
  <si>
    <t>农村生活垃圾形成“村居收集-乡镇转运”模式，结合“五清行动”对辖区生活垃圾治理全覆盖，村社区环境整洁舒适</t>
  </si>
  <si>
    <t>26万元  全镇、村、社区辖区的公路路面清洁、河道垃圾清理、垃圾池维修整治、购买垃圾桶、清扫工具、清扫人员的劳务费</t>
  </si>
  <si>
    <t>改善居住环境 ，提高群众生活质量、提升群众自身素质。营造良好的城乡环境、加强城乡精神文明建设。</t>
  </si>
  <si>
    <t>服务对象满意度达100%</t>
  </si>
  <si>
    <t>部门整体支出绩效目标批复表</t>
  </si>
  <si>
    <t>统一社会信用代码</t>
  </si>
  <si>
    <t>年度预算（元）</t>
  </si>
  <si>
    <t>部门职能职责概述</t>
  </si>
  <si>
    <t>整体绩效目标</t>
  </si>
  <si>
    <t>部门整体支出年度绩效目标</t>
  </si>
  <si>
    <t>其他资金</t>
  </si>
  <si>
    <t>一般公共预算拨款</t>
  </si>
  <si>
    <t>政府性基金安排</t>
  </si>
  <si>
    <t>国有资本经营预算安排</t>
  </si>
  <si>
    <t>其他资金安排</t>
  </si>
  <si>
    <t>一级指标</t>
  </si>
  <si>
    <t>基本支出（绩效目标）</t>
  </si>
  <si>
    <t>项目支出（绩效目标）</t>
  </si>
  <si>
    <t>效益指标</t>
  </si>
  <si>
    <t>二级指标</t>
  </si>
  <si>
    <t>数量指标（基本支出）</t>
  </si>
  <si>
    <t>质量指标（基本支出）</t>
  </si>
  <si>
    <t>时效指标（基本支出）</t>
  </si>
  <si>
    <t>成本指标（基本支出）</t>
  </si>
  <si>
    <t>数量指标（项目支出）</t>
  </si>
  <si>
    <t>质量指标（项目支出）</t>
  </si>
  <si>
    <t xml:space="preserve">时效指标（项目支出） </t>
  </si>
  <si>
    <t>成本指标（项目支出）</t>
  </si>
  <si>
    <t>三级指标（指标内容、指标值）</t>
  </si>
  <si>
    <t>115107030084637120</t>
  </si>
  <si>
    <t xml:space="preserve">    1、制定和组织实施经济、科技和社会发展计划，制定资源开发技术改造和产业结构调整方案，组织指导好各业生产，搞好商品流通，协调好本乡与外地区的经济交流与合作，抓好招商引资，人才引进项目开发，不断培育市场体系，组织经济运行，促进经济发展。 2、制定并组织实施村镇建设规划，部署重点工程建设，地方道路建设及公共设施，水利设施的管理，负责土地、林木、水等自然资源和生态环境的保护，做好护林防火工作。    3、负责本行政区域内的民政、计划生育、文化教育、卫生、体育等社会公益事业的综合性工作，维护一切经济单位和个人的正当经济权益，取缔非法经济活动，调解和处理民事纠纷，打击刑事犯罪维护社会稳定。                                                                       4、按计划组织本级财政收入和地方税的征收，完成国家财政计划，不断培植税源，管好财政资金，增强财政实力。    5、抓好精神文明建设，丰富群众文化生活，提倡移风易俗，反对封建迷信，破除陈规陋习，树立社会主义新风尚。        6、完成上级党委政府交办的其它事项。
</t>
  </si>
  <si>
    <t xml:space="preserve">1、保障乡镇、村、居委会正常运转，提升治理服务水平。2、按期完成扶贫任务3、持续推动社会经济发展，以增加农民收入，提升农民生活品质，大力整治农村环境，协调推进产业 发展和社会管理为突破口，努力打造农民幸福生活美好家园，不断提高农民群众满意度和幸福指数。
</t>
  </si>
  <si>
    <t xml:space="preserve">人员工资福利支出：在职人员99人，其中公务员32人，事业人员62人，工勤人员5人。按现行规定工资标准预算。离休干部1人，遗属9人
</t>
  </si>
  <si>
    <t xml:space="preserve">
</t>
  </si>
  <si>
    <t xml:space="preserve">社会保障缴费：1707355元。1、医疗保险：按在职人员工资的7.5%计算。2005年前退休人员医疗按人社局提供数据预算。2、失业保险：按在职事业及工勤人员工资总额的0.6%预算。3、养老保险：事业人员按在职人员工资总额的20%计算，公务员、工勤人员按工资总额及第十三月工资的20%预算。4、工伤保险：按在职人员工资总额的0.5%预算5、生育保险：在职事业及工勤人员按月缴费基数5276元（2018年市平工资月标准）的0.8%预算。6、村（社区）三职干部养老及医疗保险按780元/人/年预算，其中养老保险500元/人/年，医疗保险280元/人/年
</t>
  </si>
  <si>
    <t xml:space="preserve">
2021年12月31日前完成
</t>
  </si>
  <si>
    <t xml:space="preserve">住房公积金：按在职人员工资总额的12%预算
</t>
  </si>
  <si>
    <t xml:space="preserve">公用经费：在职财政全额供养人员99人，人年均15000元预算 
</t>
  </si>
  <si>
    <t xml:space="preserve">村、社区居委会经费支出，包括村组干部工资、离职干部补贴、基层组织活动经费。
</t>
  </si>
  <si>
    <t>村组干部工资：书记3000元/月/人、其他常职干部2400元/月/人、组长600元/月/人。离职干生活补助按组织部门审定上年数据预算，年末追加减。基层组织活动经费：村3万元/村/年、明月路居委会5万元/年、清风路居委会6万元/年、大巴口居委会3万元/年。</t>
  </si>
  <si>
    <t xml:space="preserve"> 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</si>
</sst>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##,###,###,##0"/>
    <numFmt numFmtId="178" formatCode="###,###,###,##0.00"/>
    <numFmt numFmtId="179" formatCode="0_ "/>
    <numFmt numFmtId="180" formatCode="###0.00"/>
  </numFmts>
  <fonts count="58">
    <font>
      <sz val="12"/>
      <name val="宋体"/>
      <family val="0"/>
    </font>
    <font>
      <sz val="9"/>
      <name val="宋体"/>
      <family val="0"/>
    </font>
    <font>
      <b/>
      <sz val="22"/>
      <name val="宋体"/>
      <family val="0"/>
    </font>
    <font>
      <b/>
      <sz val="22"/>
      <name val="华文中宋"/>
      <family val="0"/>
    </font>
    <font>
      <sz val="9"/>
      <color indexed="8"/>
      <name val="宋体"/>
      <family val="0"/>
    </font>
    <font>
      <sz val="11"/>
      <name val="华文中宋"/>
      <family val="0"/>
    </font>
    <font>
      <b/>
      <sz val="12"/>
      <name val="宋体"/>
      <family val="0"/>
    </font>
    <font>
      <sz val="10"/>
      <name val="宋体"/>
      <family val="0"/>
    </font>
    <font>
      <b/>
      <sz val="18"/>
      <name val="黑体"/>
      <family val="3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8"/>
      <color indexed="8"/>
      <name val="宋体"/>
      <family val="0"/>
    </font>
    <font>
      <b/>
      <sz val="16"/>
      <name val="宋体"/>
      <family val="0"/>
    </font>
    <font>
      <sz val="11"/>
      <name val="宋体"/>
      <family val="0"/>
    </font>
    <font>
      <b/>
      <sz val="22"/>
      <name val="黑体"/>
      <family val="3"/>
    </font>
    <font>
      <sz val="12"/>
      <name val="黑体"/>
      <family val="3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42"/>
      <name val="黑体"/>
      <family val="3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8" fillId="2" borderId="0" applyNumberFormat="0" applyBorder="0" applyAlignment="0" applyProtection="0"/>
    <xf numFmtId="0" fontId="3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4" borderId="0" applyNumberFormat="0" applyBorder="0" applyAlignment="0" applyProtection="0"/>
    <xf numFmtId="0" fontId="40" fillId="5" borderId="0" applyNumberFormat="0" applyBorder="0" applyAlignment="0" applyProtection="0"/>
    <xf numFmtId="43" fontId="0" fillId="0" borderId="0" applyFont="0" applyFill="0" applyBorder="0" applyAlignment="0" applyProtection="0"/>
    <xf numFmtId="0" fontId="41" fillId="6" borderId="0" applyNumberFormat="0" applyBorder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7" borderId="2" applyNumberFormat="0" applyFont="0" applyAlignment="0" applyProtection="0"/>
    <xf numFmtId="0" fontId="41" fillId="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50" fillId="0" borderId="3" applyNumberFormat="0" applyFill="0" applyAlignment="0" applyProtection="0"/>
    <xf numFmtId="0" fontId="41" fillId="9" borderId="0" applyNumberFormat="0" applyBorder="0" applyAlignment="0" applyProtection="0"/>
    <xf numFmtId="0" fontId="45" fillId="0" borderId="4" applyNumberFormat="0" applyFill="0" applyAlignment="0" applyProtection="0"/>
    <xf numFmtId="0" fontId="0" fillId="0" borderId="0">
      <alignment/>
      <protection/>
    </xf>
    <xf numFmtId="0" fontId="41" fillId="10" borderId="0" applyNumberFormat="0" applyBorder="0" applyAlignment="0" applyProtection="0"/>
    <xf numFmtId="0" fontId="51" fillId="11" borderId="5" applyNumberFormat="0" applyAlignment="0" applyProtection="0"/>
    <xf numFmtId="0" fontId="52" fillId="11" borderId="1" applyNumberFormat="0" applyAlignment="0" applyProtection="0"/>
    <xf numFmtId="0" fontId="53" fillId="12" borderId="6" applyNumberFormat="0" applyAlignment="0" applyProtection="0"/>
    <xf numFmtId="0" fontId="38" fillId="13" borderId="0" applyNumberFormat="0" applyBorder="0" applyAlignment="0" applyProtection="0"/>
    <xf numFmtId="0" fontId="41" fillId="14" borderId="0" applyNumberFormat="0" applyBorder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6" fillId="15" borderId="0" applyNumberFormat="0" applyBorder="0" applyAlignment="0" applyProtection="0"/>
    <xf numFmtId="0" fontId="57" fillId="16" borderId="0" applyNumberFormat="0" applyBorder="0" applyAlignment="0" applyProtection="0"/>
    <xf numFmtId="0" fontId="38" fillId="17" borderId="0" applyNumberFormat="0" applyBorder="0" applyAlignment="0" applyProtection="0"/>
    <xf numFmtId="0" fontId="41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0" fillId="0" borderId="0">
      <alignment/>
      <protection/>
    </xf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0" fillId="0" borderId="0">
      <alignment vertical="center"/>
      <protection/>
    </xf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41" fillId="27" borderId="0" applyNumberFormat="0" applyBorder="0" applyAlignment="0" applyProtection="0"/>
    <xf numFmtId="0" fontId="38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38" fillId="31" borderId="0" applyNumberFormat="0" applyBorder="0" applyAlignment="0" applyProtection="0"/>
    <xf numFmtId="0" fontId="41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</cellStyleXfs>
  <cellXfs count="153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33" borderId="0" xfId="0" applyFont="1" applyFill="1" applyAlignment="1">
      <alignment/>
    </xf>
    <xf numFmtId="176" fontId="1" fillId="33" borderId="0" xfId="0" applyNumberFormat="1" applyFont="1" applyFill="1" applyAlignment="1">
      <alignment/>
    </xf>
    <xf numFmtId="49" fontId="2" fillId="33" borderId="0" xfId="0" applyNumberFormat="1" applyFont="1" applyFill="1" applyAlignment="1">
      <alignment horizontal="center" vertical="center"/>
    </xf>
    <xf numFmtId="49" fontId="1" fillId="33" borderId="0" xfId="0" applyNumberFormat="1" applyFont="1" applyFill="1" applyAlignment="1">
      <alignment horizontal="center" vertical="center"/>
    </xf>
    <xf numFmtId="0" fontId="1" fillId="0" borderId="9" xfId="0" applyNumberFormat="1" applyFont="1" applyFill="1" applyBorder="1" applyAlignment="1" applyProtection="1">
      <alignment horizontal="center" vertical="center"/>
      <protection/>
    </xf>
    <xf numFmtId="49" fontId="1" fillId="0" borderId="9" xfId="0" applyNumberFormat="1" applyFont="1" applyFill="1" applyBorder="1" applyAlignment="1">
      <alignment horizontal="center" vertical="center"/>
    </xf>
    <xf numFmtId="49" fontId="1" fillId="33" borderId="10" xfId="0" applyNumberFormat="1" applyFont="1" applyFill="1" applyBorder="1" applyAlignment="1">
      <alignment horizontal="center" vertical="center"/>
    </xf>
    <xf numFmtId="49" fontId="1" fillId="33" borderId="9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49" fontId="1" fillId="33" borderId="12" xfId="0" applyNumberFormat="1" applyFont="1" applyFill="1" applyBorder="1" applyAlignment="1">
      <alignment horizontal="center" vertical="center"/>
    </xf>
    <xf numFmtId="0" fontId="1" fillId="33" borderId="9" xfId="0" applyFont="1" applyFill="1" applyBorder="1" applyAlignment="1">
      <alignment horizontal="center"/>
    </xf>
    <xf numFmtId="177" fontId="1" fillId="33" borderId="12" xfId="0" applyNumberFormat="1" applyFont="1" applyFill="1" applyBorder="1" applyAlignment="1">
      <alignment horizontal="right"/>
    </xf>
    <xf numFmtId="178" fontId="1" fillId="33" borderId="12" xfId="0" applyNumberFormat="1" applyFont="1" applyFill="1" applyBorder="1" applyAlignment="1">
      <alignment horizontal="right"/>
    </xf>
    <xf numFmtId="179" fontId="1" fillId="33" borderId="9" xfId="0" applyNumberFormat="1" applyFont="1" applyFill="1" applyBorder="1" applyAlignment="1">
      <alignment horizontal="center"/>
    </xf>
    <xf numFmtId="176" fontId="1" fillId="33" borderId="12" xfId="0" applyNumberFormat="1" applyFont="1" applyFill="1" applyBorder="1" applyAlignment="1">
      <alignment horizontal="right"/>
    </xf>
    <xf numFmtId="177" fontId="1" fillId="33" borderId="9" xfId="0" applyNumberFormat="1" applyFont="1" applyFill="1" applyBorder="1" applyAlignment="1">
      <alignment horizontal="right"/>
    </xf>
    <xf numFmtId="178" fontId="1" fillId="33" borderId="9" xfId="0" applyNumberFormat="1" applyFont="1" applyFill="1" applyBorder="1" applyAlignment="1">
      <alignment horizontal="right"/>
    </xf>
    <xf numFmtId="0" fontId="1" fillId="33" borderId="9" xfId="0" applyFont="1" applyFill="1" applyBorder="1" applyAlignment="1">
      <alignment/>
    </xf>
    <xf numFmtId="49" fontId="1" fillId="33" borderId="9" xfId="0" applyNumberFormat="1" applyFont="1" applyFill="1" applyBorder="1" applyAlignment="1">
      <alignment horizontal="center" vertical="top" wrapText="1"/>
    </xf>
    <xf numFmtId="49" fontId="1" fillId="33" borderId="9" xfId="0" applyNumberFormat="1" applyFont="1" applyFill="1" applyBorder="1" applyAlignment="1">
      <alignment horizontal="justify" vertical="center" wrapText="1"/>
    </xf>
    <xf numFmtId="49" fontId="1" fillId="33" borderId="9" xfId="0" applyNumberFormat="1" applyFont="1" applyFill="1" applyBorder="1" applyAlignment="1">
      <alignment horizontal="justify" vertical="center"/>
    </xf>
    <xf numFmtId="176" fontId="1" fillId="33" borderId="9" xfId="0" applyNumberFormat="1" applyFont="1" applyFill="1" applyBorder="1" applyAlignment="1">
      <alignment horizontal="justify" vertical="center"/>
    </xf>
    <xf numFmtId="176" fontId="1" fillId="33" borderId="9" xfId="0" applyNumberFormat="1" applyFont="1" applyFill="1" applyBorder="1" applyAlignment="1">
      <alignment horizontal="justify" vertical="center" wrapText="1"/>
    </xf>
    <xf numFmtId="49" fontId="1" fillId="33" borderId="12" xfId="0" applyNumberFormat="1" applyFont="1" applyFill="1" applyBorder="1" applyAlignment="1">
      <alignment horizontal="justify" vertical="center"/>
    </xf>
    <xf numFmtId="49" fontId="1" fillId="33" borderId="12" xfId="0" applyNumberFormat="1" applyFont="1" applyFill="1" applyBorder="1" applyAlignment="1">
      <alignment horizontal="justify" vertical="center" wrapText="1"/>
    </xf>
    <xf numFmtId="176" fontId="1" fillId="33" borderId="12" xfId="0" applyNumberFormat="1" applyFont="1" applyFill="1" applyBorder="1" applyAlignment="1">
      <alignment horizontal="justify" vertical="center"/>
    </xf>
    <xf numFmtId="49" fontId="1" fillId="33" borderId="11" xfId="0" applyNumberFormat="1" applyFont="1" applyFill="1" applyBorder="1" applyAlignment="1">
      <alignment horizontal="justify" vertical="center"/>
    </xf>
    <xf numFmtId="49" fontId="1" fillId="33" borderId="11" xfId="0" applyNumberFormat="1" applyFont="1" applyFill="1" applyBorder="1" applyAlignment="1">
      <alignment horizontal="justify" vertical="center" wrapText="1"/>
    </xf>
    <xf numFmtId="176" fontId="1" fillId="33" borderId="11" xfId="0" applyNumberFormat="1" applyFont="1" applyFill="1" applyBorder="1" applyAlignment="1">
      <alignment horizontal="justify" vertical="center"/>
    </xf>
    <xf numFmtId="0" fontId="3" fillId="0" borderId="0" xfId="0" applyNumberFormat="1" applyFont="1" applyFill="1" applyAlignment="1" applyProtection="1">
      <alignment horizontal="center" vertical="center" wrapText="1"/>
      <protection/>
    </xf>
    <xf numFmtId="0" fontId="3" fillId="0" borderId="0" xfId="0" applyFont="1" applyFill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  <xf numFmtId="49" fontId="1" fillId="0" borderId="9" xfId="0" applyNumberFormat="1" applyFont="1" applyFill="1" applyBorder="1" applyAlignment="1" applyProtection="1">
      <alignment/>
      <protection/>
    </xf>
    <xf numFmtId="0" fontId="1" fillId="0" borderId="9" xfId="0" applyNumberFormat="1" applyFont="1" applyFill="1" applyBorder="1" applyAlignment="1" applyProtection="1">
      <alignment/>
      <protection/>
    </xf>
    <xf numFmtId="49" fontId="1" fillId="0" borderId="9" xfId="0" applyNumberFormat="1" applyFont="1" applyFill="1" applyBorder="1" applyAlignment="1" applyProtection="1">
      <alignment wrapText="1"/>
      <protection/>
    </xf>
    <xf numFmtId="3" fontId="1" fillId="0" borderId="9" xfId="0" applyNumberFormat="1" applyFont="1" applyFill="1" applyBorder="1" applyAlignment="1" applyProtection="1">
      <alignment/>
      <protection/>
    </xf>
    <xf numFmtId="178" fontId="1" fillId="33" borderId="9" xfId="0" applyNumberFormat="1" applyFont="1" applyFill="1" applyBorder="1" applyAlignment="1">
      <alignment horizontal="center"/>
    </xf>
    <xf numFmtId="177" fontId="1" fillId="33" borderId="9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right" vertical="center" wrapText="1"/>
    </xf>
    <xf numFmtId="1" fontId="0" fillId="0" borderId="0" xfId="0" applyNumberFormat="1" applyFill="1" applyAlignment="1">
      <alignment horizontal="center"/>
    </xf>
    <xf numFmtId="1" fontId="0" fillId="0" borderId="0" xfId="0" applyNumberFormat="1" applyFill="1" applyAlignment="1">
      <alignment/>
    </xf>
    <xf numFmtId="1" fontId="6" fillId="0" borderId="0" xfId="0" applyNumberFormat="1" applyFont="1" applyFill="1" applyAlignment="1">
      <alignment/>
    </xf>
    <xf numFmtId="0" fontId="7" fillId="0" borderId="0" xfId="0" applyNumberFormat="1" applyFont="1" applyFill="1" applyAlignment="1">
      <alignment/>
    </xf>
    <xf numFmtId="0" fontId="7" fillId="0" borderId="0" xfId="0" applyNumberFormat="1" applyFont="1" applyFill="1" applyAlignment="1">
      <alignment horizontal="centerContinuous" vertical="center"/>
    </xf>
    <xf numFmtId="0" fontId="7" fillId="0" borderId="0" xfId="0" applyNumberFormat="1" applyFont="1" applyFill="1" applyAlignment="1">
      <alignment horizontal="right" vertical="center"/>
    </xf>
    <xf numFmtId="0" fontId="8" fillId="0" borderId="0" xfId="0" applyNumberFormat="1" applyFont="1" applyFill="1" applyAlignment="1" applyProtection="1">
      <alignment horizontal="center" vertical="center"/>
      <protection/>
    </xf>
    <xf numFmtId="0" fontId="1" fillId="0" borderId="0" xfId="0" applyNumberFormat="1" applyFont="1" applyFill="1" applyAlignment="1" applyProtection="1">
      <alignment horizontal="left"/>
      <protection/>
    </xf>
    <xf numFmtId="0" fontId="1" fillId="0" borderId="0" xfId="0" applyNumberFormat="1" applyFont="1" applyFill="1" applyAlignment="1">
      <alignment/>
    </xf>
    <xf numFmtId="0" fontId="7" fillId="0" borderId="0" xfId="0" applyNumberFormat="1" applyFont="1" applyFill="1" applyAlignment="1">
      <alignment horizontal="right"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1" fontId="1" fillId="0" borderId="15" xfId="0" applyNumberFormat="1" applyFont="1" applyFill="1" applyBorder="1" applyAlignment="1" applyProtection="1">
      <alignment horizontal="center" vertical="center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Continuous" vertical="center"/>
      <protection/>
    </xf>
    <xf numFmtId="0" fontId="1" fillId="0" borderId="16" xfId="0" applyNumberFormat="1" applyFont="1" applyFill="1" applyBorder="1" applyAlignment="1" applyProtection="1">
      <alignment horizontal="centerContinuous" vertical="center"/>
      <protection/>
    </xf>
    <xf numFmtId="1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1" fontId="1" fillId="0" borderId="12" xfId="0" applyNumberFormat="1" applyFont="1" applyFill="1" applyBorder="1" applyAlignment="1" applyProtection="1">
      <alignment horizontal="center" vertical="center"/>
      <protection/>
    </xf>
    <xf numFmtId="0" fontId="1" fillId="0" borderId="18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Alignment="1" applyProtection="1">
      <alignment horizontal="center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1" fontId="1" fillId="0" borderId="11" xfId="0" applyNumberFormat="1" applyFont="1" applyFill="1" applyBorder="1" applyAlignment="1" applyProtection="1">
      <alignment horizontal="center" vertical="center" wrapText="1"/>
      <protection/>
    </xf>
    <xf numFmtId="49" fontId="1" fillId="0" borderId="10" xfId="0" applyNumberFormat="1" applyFont="1" applyFill="1" applyBorder="1" applyAlignment="1" applyProtection="1">
      <alignment horizontal="center" vertical="center" wrapText="1"/>
      <protection/>
    </xf>
    <xf numFmtId="49" fontId="1" fillId="0" borderId="9" xfId="0" applyNumberFormat="1" applyFont="1" applyFill="1" applyBorder="1" applyAlignment="1" applyProtection="1">
      <alignment horizontal="center" vertical="center" wrapText="1"/>
      <protection/>
    </xf>
    <xf numFmtId="180" fontId="1" fillId="0" borderId="20" xfId="0" applyNumberFormat="1" applyFont="1" applyFill="1" applyBorder="1" applyAlignment="1" applyProtection="1">
      <alignment horizontal="center" vertical="center" wrapText="1"/>
      <protection/>
    </xf>
    <xf numFmtId="180" fontId="1" fillId="0" borderId="10" xfId="0" applyNumberFormat="1" applyFont="1" applyFill="1" applyBorder="1" applyAlignment="1" applyProtection="1">
      <alignment horizontal="center" vertical="center" wrapText="1"/>
      <protection/>
    </xf>
    <xf numFmtId="180" fontId="1" fillId="0" borderId="9" xfId="0" applyNumberFormat="1" applyFont="1" applyFill="1" applyBorder="1" applyAlignment="1" applyProtection="1">
      <alignment horizontal="center" vertical="center" wrapText="1"/>
      <protection/>
    </xf>
    <xf numFmtId="180" fontId="1" fillId="0" borderId="13" xfId="0" applyNumberFormat="1" applyFont="1" applyFill="1" applyBorder="1" applyAlignment="1" applyProtection="1">
      <alignment horizontal="center" vertical="center" wrapText="1"/>
      <protection/>
    </xf>
    <xf numFmtId="0" fontId="9" fillId="0" borderId="9" xfId="0" applyNumberFormat="1" applyFont="1" applyFill="1" applyBorder="1" applyAlignment="1">
      <alignment/>
    </xf>
    <xf numFmtId="0" fontId="10" fillId="0" borderId="9" xfId="0" applyNumberFormat="1" applyFont="1" applyFill="1" applyBorder="1" applyAlignment="1">
      <alignment horizontal="centerContinuous" vertical="center"/>
    </xf>
    <xf numFmtId="0" fontId="10" fillId="0" borderId="9" xfId="0" applyNumberFormat="1" applyFont="1" applyFill="1" applyBorder="1" applyAlignment="1">
      <alignment/>
    </xf>
    <xf numFmtId="1" fontId="11" fillId="0" borderId="9" xfId="0" applyNumberFormat="1" applyFont="1" applyFill="1" applyBorder="1" applyAlignment="1">
      <alignment/>
    </xf>
    <xf numFmtId="0" fontId="9" fillId="0" borderId="9" xfId="0" applyNumberFormat="1" applyFont="1" applyFill="1" applyBorder="1" applyAlignment="1">
      <alignment horizontal="centerContinuous" vertical="center"/>
    </xf>
    <xf numFmtId="1" fontId="11" fillId="0" borderId="0" xfId="0" applyNumberFormat="1" applyFont="1" applyFill="1" applyAlignment="1">
      <alignment/>
    </xf>
    <xf numFmtId="1" fontId="1" fillId="0" borderId="0" xfId="0" applyNumberFormat="1" applyFont="1" applyFill="1" applyAlignment="1">
      <alignment horizontal="center" vertical="center"/>
    </xf>
    <xf numFmtId="1" fontId="11" fillId="0" borderId="0" xfId="0" applyNumberFormat="1" applyFont="1" applyFill="1" applyBorder="1" applyAlignment="1">
      <alignment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0" fontId="12" fillId="0" borderId="0" xfId="0" applyNumberFormat="1" applyFont="1" applyFill="1" applyAlignment="1" applyProtection="1">
      <alignment horizontal="centerContinuous" vertical="center"/>
      <protection/>
    </xf>
    <xf numFmtId="0" fontId="1" fillId="0" borderId="16" xfId="0" applyNumberFormat="1" applyFont="1" applyFill="1" applyBorder="1" applyAlignment="1" applyProtection="1">
      <alignment horizontal="left"/>
      <protection/>
    </xf>
    <xf numFmtId="0" fontId="1" fillId="0" borderId="17" xfId="0" applyNumberFormat="1" applyFont="1" applyFill="1" applyBorder="1" applyAlignment="1" applyProtection="1">
      <alignment horizontal="centerContinuous" vertical="center"/>
      <protection/>
    </xf>
    <xf numFmtId="0" fontId="1" fillId="0" borderId="19" xfId="0" applyNumberFormat="1" applyFont="1" applyFill="1" applyBorder="1" applyAlignment="1" applyProtection="1">
      <alignment horizontal="centerContinuous" vertical="center"/>
      <protection/>
    </xf>
    <xf numFmtId="0" fontId="1" fillId="0" borderId="17" xfId="0" applyNumberFormat="1" applyFont="1" applyFill="1" applyBorder="1" applyAlignment="1">
      <alignment horizontal="centerContinuous" vertical="center"/>
    </xf>
    <xf numFmtId="1" fontId="1" fillId="0" borderId="15" xfId="0" applyNumberFormat="1" applyFont="1" applyFill="1" applyBorder="1" applyAlignment="1">
      <alignment horizontal="centerContinuous" vertical="center"/>
    </xf>
    <xf numFmtId="0" fontId="1" fillId="0" borderId="21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center" vertical="center" wrapText="1"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49" fontId="7" fillId="0" borderId="9" xfId="0" applyNumberFormat="1" applyFont="1" applyFill="1" applyBorder="1" applyAlignment="1" applyProtection="1">
      <alignment vertical="center" wrapText="1"/>
      <protection/>
    </xf>
    <xf numFmtId="49" fontId="1" fillId="0" borderId="10" xfId="0" applyNumberFormat="1" applyFont="1" applyFill="1" applyBorder="1" applyAlignment="1" applyProtection="1">
      <alignment vertical="center" wrapText="1"/>
      <protection/>
    </xf>
    <xf numFmtId="176" fontId="7" fillId="0" borderId="9" xfId="0" applyNumberFormat="1" applyFont="1" applyBorder="1" applyAlignment="1">
      <alignment horizontal="center"/>
    </xf>
    <xf numFmtId="176" fontId="7" fillId="0" borderId="9" xfId="0" applyNumberFormat="1" applyFont="1" applyFill="1" applyBorder="1" applyAlignment="1" applyProtection="1">
      <alignment horizontal="center" vertical="center" wrapText="1"/>
      <protection/>
    </xf>
    <xf numFmtId="49" fontId="1" fillId="0" borderId="9" xfId="0" applyNumberFormat="1" applyFont="1" applyFill="1" applyBorder="1" applyAlignment="1" applyProtection="1">
      <alignment vertical="center" wrapText="1"/>
      <protection/>
    </xf>
    <xf numFmtId="1" fontId="0" fillId="0" borderId="9" xfId="0" applyNumberFormat="1" applyFill="1" applyBorder="1" applyAlignment="1">
      <alignment/>
    </xf>
    <xf numFmtId="2" fontId="13" fillId="0" borderId="9" xfId="0" applyNumberFormat="1" applyFont="1" applyFill="1" applyBorder="1" applyAlignment="1">
      <alignment horizontal="center"/>
    </xf>
    <xf numFmtId="1" fontId="1" fillId="0" borderId="0" xfId="0" applyNumberFormat="1" applyFont="1" applyFill="1" applyAlignment="1">
      <alignment/>
    </xf>
    <xf numFmtId="1" fontId="6" fillId="0" borderId="0" xfId="0" applyNumberFormat="1" applyFont="1" applyFill="1" applyAlignment="1">
      <alignment/>
    </xf>
    <xf numFmtId="0" fontId="14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ont="1" applyFill="1" applyAlignment="1">
      <alignment horizontal="left" vertical="center"/>
    </xf>
    <xf numFmtId="0" fontId="0" fillId="0" borderId="0" xfId="0" applyFont="1" applyAlignment="1">
      <alignment horizontal="center" vertical="center" wrapText="1"/>
    </xf>
    <xf numFmtId="0" fontId="15" fillId="0" borderId="0" xfId="0" applyNumberFormat="1" applyFont="1" applyFill="1" applyAlignment="1">
      <alignment horizontal="center"/>
    </xf>
    <xf numFmtId="0" fontId="0" fillId="0" borderId="9" xfId="0" applyNumberFormat="1" applyFont="1" applyFill="1" applyBorder="1" applyAlignment="1" applyProtection="1">
      <alignment horizontal="centerContinuous" vertical="center"/>
      <protection/>
    </xf>
    <xf numFmtId="0" fontId="0" fillId="0" borderId="9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/>
    </xf>
    <xf numFmtId="0" fontId="7" fillId="0" borderId="9" xfId="0" applyNumberFormat="1" applyFont="1" applyFill="1" applyBorder="1" applyAlignment="1" applyProtection="1">
      <alignment vertical="center" wrapText="1"/>
      <protection/>
    </xf>
    <xf numFmtId="0" fontId="0" fillId="0" borderId="9" xfId="0" applyBorder="1" applyAlignment="1">
      <alignment horizontal="center"/>
    </xf>
    <xf numFmtId="176" fontId="0" fillId="0" borderId="9" xfId="0" applyNumberFormat="1" applyBorder="1" applyAlignment="1">
      <alignment horizontal="center"/>
    </xf>
    <xf numFmtId="0" fontId="0" fillId="0" borderId="9" xfId="0" applyBorder="1" applyAlignment="1">
      <alignment/>
    </xf>
    <xf numFmtId="49" fontId="0" fillId="0" borderId="9" xfId="0" applyNumberFormat="1" applyFont="1" applyFill="1" applyBorder="1" applyAlignment="1" applyProtection="1">
      <alignment horizontal="center" vertical="center" wrapText="1"/>
      <protection/>
    </xf>
    <xf numFmtId="2" fontId="0" fillId="0" borderId="9" xfId="0" applyNumberFormat="1" applyBorder="1" applyAlignment="1">
      <alignment horizontal="center"/>
    </xf>
    <xf numFmtId="2" fontId="0" fillId="0" borderId="0" xfId="0" applyNumberFormat="1" applyAlignment="1">
      <alignment/>
    </xf>
    <xf numFmtId="1" fontId="15" fillId="0" borderId="0" xfId="0" applyNumberFormat="1" applyFont="1" applyFill="1" applyAlignment="1">
      <alignment/>
    </xf>
    <xf numFmtId="1" fontId="15" fillId="0" borderId="0" xfId="0" applyNumberFormat="1" applyFont="1" applyFill="1" applyAlignment="1">
      <alignment wrapText="1"/>
    </xf>
    <xf numFmtId="1" fontId="0" fillId="0" borderId="0" xfId="0" applyNumberFormat="1" applyFont="1" applyFill="1" applyAlignment="1">
      <alignment/>
    </xf>
    <xf numFmtId="0" fontId="15" fillId="0" borderId="16" xfId="0" applyNumberFormat="1" applyFont="1" applyFill="1" applyBorder="1" applyAlignment="1" applyProtection="1">
      <alignment horizontal="left"/>
      <protection/>
    </xf>
    <xf numFmtId="0" fontId="15" fillId="0" borderId="0" xfId="0" applyNumberFormat="1" applyFont="1" applyFill="1" applyAlignment="1">
      <alignment/>
    </xf>
    <xf numFmtId="0" fontId="15" fillId="0" borderId="9" xfId="0" applyNumberFormat="1" applyFont="1" applyFill="1" applyBorder="1" applyAlignment="1">
      <alignment horizontal="centerContinuous" vertical="center"/>
    </xf>
    <xf numFmtId="0" fontId="15" fillId="0" borderId="9" xfId="0" applyNumberFormat="1" applyFont="1" applyFill="1" applyBorder="1" applyAlignment="1">
      <alignment horizontal="center" vertical="center" wrapText="1"/>
    </xf>
    <xf numFmtId="0" fontId="15" fillId="0" borderId="11" xfId="0" applyNumberFormat="1" applyFont="1" applyFill="1" applyBorder="1" applyAlignment="1">
      <alignment horizontal="center" vertical="center" wrapText="1"/>
    </xf>
    <xf numFmtId="4" fontId="15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>
      <alignment vertical="center"/>
    </xf>
    <xf numFmtId="180" fontId="0" fillId="0" borderId="11" xfId="0" applyNumberFormat="1" applyFont="1" applyFill="1" applyBorder="1" applyAlignment="1" applyProtection="1">
      <alignment vertical="center" wrapText="1"/>
      <protection/>
    </xf>
    <xf numFmtId="0" fontId="0" fillId="0" borderId="13" xfId="0" applyNumberFormat="1" applyFont="1" applyFill="1" applyBorder="1" applyAlignment="1">
      <alignment vertical="center"/>
    </xf>
    <xf numFmtId="0" fontId="0" fillId="0" borderId="9" xfId="0" applyNumberFormat="1" applyFont="1" applyFill="1" applyBorder="1" applyAlignment="1">
      <alignment vertical="center"/>
    </xf>
    <xf numFmtId="180" fontId="0" fillId="0" borderId="9" xfId="0" applyNumberFormat="1" applyFont="1" applyFill="1" applyBorder="1" applyAlignment="1" applyProtection="1">
      <alignment vertical="center" wrapText="1"/>
      <protection/>
    </xf>
    <xf numFmtId="180" fontId="0" fillId="0" borderId="12" xfId="0" applyNumberFormat="1" applyFont="1" applyFill="1" applyBorder="1" applyAlignment="1" applyProtection="1">
      <alignment vertical="center" wrapText="1"/>
      <protection/>
    </xf>
    <xf numFmtId="180" fontId="0" fillId="0" borderId="21" xfId="0" applyNumberFormat="1" applyFont="1" applyFill="1" applyBorder="1" applyAlignment="1" applyProtection="1">
      <alignment vertical="center" wrapText="1"/>
      <protection/>
    </xf>
    <xf numFmtId="180" fontId="0" fillId="0" borderId="10" xfId="0" applyNumberFormat="1" applyFont="1" applyFill="1" applyBorder="1" applyAlignment="1">
      <alignment vertical="center" wrapText="1"/>
    </xf>
    <xf numFmtId="1" fontId="0" fillId="0" borderId="9" xfId="0" applyNumberFormat="1" applyFont="1" applyFill="1" applyBorder="1" applyAlignment="1">
      <alignment vertical="center"/>
    </xf>
    <xf numFmtId="180" fontId="0" fillId="0" borderId="17" xfId="0" applyNumberFormat="1" applyFont="1" applyFill="1" applyBorder="1" applyAlignment="1" applyProtection="1">
      <alignment vertical="center" wrapText="1"/>
      <protection/>
    </xf>
    <xf numFmtId="180" fontId="0" fillId="0" borderId="10" xfId="0" applyNumberFormat="1" applyFont="1" applyFill="1" applyBorder="1" applyAlignment="1" applyProtection="1">
      <alignment vertical="center" wrapText="1"/>
      <protection/>
    </xf>
    <xf numFmtId="0" fontId="0" fillId="0" borderId="9" xfId="0" applyNumberFormat="1" applyFont="1" applyFill="1" applyBorder="1" applyAlignment="1">
      <alignment horizontal="center" vertical="center"/>
    </xf>
    <xf numFmtId="180" fontId="0" fillId="0" borderId="9" xfId="0" applyNumberFormat="1" applyFont="1" applyFill="1" applyBorder="1" applyAlignment="1">
      <alignment horizontal="right" vertical="center" wrapText="1"/>
    </xf>
    <xf numFmtId="180" fontId="0" fillId="0" borderId="9" xfId="0" applyNumberFormat="1" applyFont="1" applyFill="1" applyBorder="1" applyAlignment="1">
      <alignment vertical="center" wrapText="1"/>
    </xf>
    <xf numFmtId="0" fontId="0" fillId="0" borderId="0" xfId="0" applyNumberFormat="1" applyFont="1" applyFill="1" applyAlignment="1">
      <alignment horizontal="center"/>
    </xf>
    <xf numFmtId="0" fontId="16" fillId="0" borderId="0" xfId="0" applyNumberFormat="1" applyFont="1" applyFill="1" applyAlignment="1">
      <alignment/>
    </xf>
    <xf numFmtId="0" fontId="17" fillId="0" borderId="0" xfId="0" applyNumberFormat="1" applyFont="1" applyFill="1" applyAlignment="1">
      <alignment horizontal="center"/>
    </xf>
    <xf numFmtId="0" fontId="17" fillId="0" borderId="0" xfId="0" applyNumberFormat="1" applyFont="1" applyFill="1" applyAlignment="1">
      <alignment/>
    </xf>
    <xf numFmtId="1" fontId="6" fillId="0" borderId="0" xfId="0" applyNumberFormat="1" applyFont="1" applyFill="1" applyAlignment="1">
      <alignment vertical="center"/>
    </xf>
    <xf numFmtId="0" fontId="15" fillId="0" borderId="9" xfId="0" applyNumberFormat="1" applyFont="1" applyFill="1" applyBorder="1" applyAlignment="1">
      <alignment horizontal="center" vertical="center"/>
    </xf>
    <xf numFmtId="4" fontId="15" fillId="0" borderId="9" xfId="0" applyNumberFormat="1" applyFont="1" applyFill="1" applyBorder="1" applyAlignment="1" applyProtection="1">
      <alignment horizontal="center" vertical="center"/>
      <protection/>
    </xf>
    <xf numFmtId="0" fontId="18" fillId="0" borderId="0" xfId="0" applyFont="1" applyAlignment="1">
      <alignment horizontal="center" wrapText="1"/>
    </xf>
  </cellXfs>
  <cellStyles count="57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常规_(陈诚修改稿)2006年全省及省级财政决算及07年预算执行情况表(A4 留底自用)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常规_(陈诚修改稿)2006年全省及省级财政决算及07年预算执行情况表(A4 留底自用) 2" xfId="52"/>
    <cellStyle name="20% - 强调文字颜色 2" xfId="53"/>
    <cellStyle name="40% - 强调文字颜色 2" xfId="54"/>
    <cellStyle name="常规 48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40% - 强调文字颜色 5" xfId="61"/>
    <cellStyle name="60% - 强调文字颜色 5" xfId="62"/>
    <cellStyle name="强调文字颜色 6" xfId="63"/>
    <cellStyle name="40% - 强调文字颜色 6" xfId="64"/>
    <cellStyle name="60% - 强调文字颜色 6" xfId="65"/>
    <cellStyle name="常规 10 4 3" xfId="66"/>
    <cellStyle name="常规 10 4 3 2" xfId="67"/>
    <cellStyle name="常规 2 4 2" xfId="68"/>
    <cellStyle name="常规 26 2 2" xfId="69"/>
    <cellStyle name="常规_省级科预算草案表1.14 2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9:M9"/>
  <sheetViews>
    <sheetView workbookViewId="0" topLeftCell="A1">
      <selection activeCell="K17" sqref="K17"/>
    </sheetView>
  </sheetViews>
  <sheetFormatPr defaultColWidth="9.00390625" defaultRowHeight="14.25"/>
  <sheetData>
    <row r="9" spans="1:13" ht="107.25" customHeight="1">
      <c r="A9" s="152" t="s">
        <v>0</v>
      </c>
      <c r="B9" s="152"/>
      <c r="C9" s="152"/>
      <c r="D9" s="152"/>
      <c r="E9" s="152"/>
      <c r="F9" s="152"/>
      <c r="G9" s="152"/>
      <c r="H9" s="152"/>
      <c r="I9" s="152"/>
      <c r="J9" s="152"/>
      <c r="K9" s="152"/>
      <c r="L9" s="152"/>
      <c r="M9" s="152"/>
    </row>
  </sheetData>
  <sheetProtection/>
  <mergeCells count="1">
    <mergeCell ref="A9:M9"/>
  </mergeCells>
  <printOptions/>
  <pageMargins left="0.75" right="0.75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7"/>
  <sheetViews>
    <sheetView workbookViewId="0" topLeftCell="A1">
      <selection activeCell="E1" sqref="E1:IV65536"/>
    </sheetView>
  </sheetViews>
  <sheetFormatPr defaultColWidth="6.50390625" defaultRowHeight="20.25" customHeight="1"/>
  <cols>
    <col min="1" max="1" width="31.625" style="49" customWidth="1"/>
    <col min="2" max="2" width="25.125" style="49" customWidth="1"/>
    <col min="3" max="3" width="32.875" style="49" customWidth="1"/>
    <col min="4" max="4" width="25.125" style="49" customWidth="1"/>
    <col min="5" max="16384" width="6.50390625" style="49" customWidth="1"/>
  </cols>
  <sheetData>
    <row r="1" ht="20.25" customHeight="1">
      <c r="A1" s="149"/>
    </row>
    <row r="2" spans="1:4" ht="20.25" customHeight="1">
      <c r="A2" s="54" t="s">
        <v>1</v>
      </c>
      <c r="B2" s="54"/>
      <c r="C2" s="54"/>
      <c r="D2" s="54"/>
    </row>
    <row r="3" spans="1:4" s="122" customFormat="1" ht="20.25" customHeight="1">
      <c r="A3" s="125"/>
      <c r="B3" s="125"/>
      <c r="C3" s="126"/>
      <c r="D3" s="107" t="s">
        <v>2</v>
      </c>
    </row>
    <row r="4" spans="1:4" s="122" customFormat="1" ht="25.5" customHeight="1">
      <c r="A4" s="127" t="s">
        <v>3</v>
      </c>
      <c r="B4" s="127"/>
      <c r="C4" s="127" t="s">
        <v>4</v>
      </c>
      <c r="D4" s="127"/>
    </row>
    <row r="5" spans="1:4" s="122" customFormat="1" ht="25.5" customHeight="1">
      <c r="A5" s="150" t="s">
        <v>5</v>
      </c>
      <c r="B5" s="150" t="s">
        <v>6</v>
      </c>
      <c r="C5" s="150" t="s">
        <v>5</v>
      </c>
      <c r="D5" s="151" t="s">
        <v>6</v>
      </c>
    </row>
    <row r="6" spans="1:4" s="124" customFormat="1" ht="25.5" customHeight="1">
      <c r="A6" s="134" t="s">
        <v>7</v>
      </c>
      <c r="B6" s="135">
        <v>1948.51</v>
      </c>
      <c r="C6" s="134" t="s">
        <v>8</v>
      </c>
      <c r="D6" s="135">
        <v>651.39</v>
      </c>
    </row>
    <row r="7" spans="1:4" s="124" customFormat="1" ht="25.5" customHeight="1">
      <c r="A7" s="134" t="s">
        <v>9</v>
      </c>
      <c r="B7" s="135"/>
      <c r="C7" s="134" t="s">
        <v>10</v>
      </c>
      <c r="D7" s="135">
        <v>134.69</v>
      </c>
    </row>
    <row r="8" spans="1:4" s="124" customFormat="1" ht="25.5" customHeight="1">
      <c r="A8" s="134" t="s">
        <v>11</v>
      </c>
      <c r="B8" s="135"/>
      <c r="C8" s="134" t="s">
        <v>12</v>
      </c>
      <c r="D8" s="135">
        <v>57.07</v>
      </c>
    </row>
    <row r="9" spans="1:4" s="124" customFormat="1" ht="25.5" customHeight="1">
      <c r="A9" s="134" t="s">
        <v>13</v>
      </c>
      <c r="B9" s="135"/>
      <c r="C9" s="134" t="s">
        <v>14</v>
      </c>
      <c r="D9" s="135">
        <v>26</v>
      </c>
    </row>
    <row r="10" spans="1:4" s="124" customFormat="1" ht="25.5" customHeight="1">
      <c r="A10" s="134" t="s">
        <v>15</v>
      </c>
      <c r="B10" s="135"/>
      <c r="C10" s="134" t="s">
        <v>16</v>
      </c>
      <c r="D10" s="135">
        <v>1149.57</v>
      </c>
    </row>
    <row r="11" spans="1:4" s="124" customFormat="1" ht="25.5" customHeight="1">
      <c r="A11" s="134" t="s">
        <v>17</v>
      </c>
      <c r="B11" s="135">
        <v>150</v>
      </c>
      <c r="C11" s="134" t="s">
        <v>18</v>
      </c>
      <c r="D11" s="135">
        <v>79.79</v>
      </c>
    </row>
    <row r="12" spans="1:4" s="124" customFormat="1" ht="25.5" customHeight="1">
      <c r="A12" s="142" t="s">
        <v>19</v>
      </c>
      <c r="B12" s="144">
        <v>2098.51</v>
      </c>
      <c r="C12" s="142" t="s">
        <v>20</v>
      </c>
      <c r="D12" s="144">
        <v>2098.51</v>
      </c>
    </row>
    <row r="13" spans="1:4" s="124" customFormat="1" ht="25.5" customHeight="1">
      <c r="A13" s="134" t="s">
        <v>21</v>
      </c>
      <c r="B13" s="135"/>
      <c r="C13" s="134" t="s">
        <v>22</v>
      </c>
      <c r="D13" s="135"/>
    </row>
    <row r="14" spans="1:4" s="124" customFormat="1" ht="25.5" customHeight="1">
      <c r="A14" s="134" t="s">
        <v>23</v>
      </c>
      <c r="B14" s="135"/>
      <c r="C14" s="134" t="s">
        <v>24</v>
      </c>
      <c r="D14" s="135"/>
    </row>
    <row r="15" spans="1:4" s="124" customFormat="1" ht="25.5" customHeight="1">
      <c r="A15" s="134"/>
      <c r="B15" s="135"/>
      <c r="C15" s="134" t="s">
        <v>25</v>
      </c>
      <c r="D15" s="135"/>
    </row>
    <row r="16" spans="1:4" s="124" customFormat="1" ht="25.5" customHeight="1">
      <c r="A16" s="142" t="s">
        <v>26</v>
      </c>
      <c r="B16" s="143">
        <v>2098.51</v>
      </c>
      <c r="C16" s="142" t="s">
        <v>27</v>
      </c>
      <c r="D16" s="144">
        <v>2098.51</v>
      </c>
    </row>
    <row r="17" spans="1:4" ht="20.25" customHeight="1">
      <c r="A17" s="145"/>
      <c r="B17" s="146"/>
      <c r="C17" s="147"/>
      <c r="D17" s="148"/>
    </row>
  </sheetData>
  <sheetProtection/>
  <mergeCells count="1">
    <mergeCell ref="A2:D2"/>
  </mergeCells>
  <printOptions/>
  <pageMargins left="1.1805555555555556" right="0.75" top="1" bottom="0.4326388888888889" header="0.5" footer="0.5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18"/>
  <sheetViews>
    <sheetView workbookViewId="0" topLeftCell="A1">
      <selection activeCell="F15" sqref="F15"/>
    </sheetView>
  </sheetViews>
  <sheetFormatPr defaultColWidth="6.875" defaultRowHeight="20.25" customHeight="1"/>
  <cols>
    <col min="1" max="1" width="28.375" style="49" customWidth="1"/>
    <col min="2" max="2" width="14.125" style="49" customWidth="1"/>
    <col min="3" max="3" width="27.375" style="49" customWidth="1"/>
    <col min="4" max="4" width="12.25390625" style="49" customWidth="1"/>
    <col min="5" max="5" width="11.00390625" style="49" customWidth="1"/>
    <col min="6" max="8" width="12.25390625" style="49" customWidth="1"/>
    <col min="9" max="34" width="6.50390625" style="49" customWidth="1"/>
    <col min="35" max="35" width="6.25390625" style="49" customWidth="1"/>
    <col min="36" max="38" width="6.875" style="49" customWidth="1"/>
    <col min="39" max="41" width="6.25390625" style="49" customWidth="1"/>
    <col min="42" max="253" width="8.00390625" style="49" customWidth="1"/>
    <col min="254" max="16384" width="6.875" style="49" customWidth="1"/>
  </cols>
  <sheetData>
    <row r="1" ht="20.25" customHeight="1">
      <c r="A1" s="103"/>
    </row>
    <row r="2" spans="1:34" ht="20.25" customHeight="1">
      <c r="A2" s="54" t="s">
        <v>28</v>
      </c>
      <c r="B2" s="54"/>
      <c r="C2" s="54"/>
      <c r="D2" s="54"/>
      <c r="E2" s="54"/>
      <c r="F2" s="54"/>
      <c r="G2" s="54"/>
      <c r="H2" s="5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24"/>
      <c r="AG2" s="124"/>
      <c r="AH2" s="124"/>
    </row>
    <row r="3" spans="1:8" s="122" customFormat="1" ht="20.25" customHeight="1">
      <c r="A3" s="125"/>
      <c r="B3" s="125"/>
      <c r="C3" s="126"/>
      <c r="D3" s="126"/>
      <c r="E3" s="126"/>
      <c r="F3" s="126"/>
      <c r="G3" s="126"/>
      <c r="H3" s="107" t="s">
        <v>2</v>
      </c>
    </row>
    <row r="4" spans="1:8" s="122" customFormat="1" ht="20.25" customHeight="1">
      <c r="A4" s="127" t="s">
        <v>3</v>
      </c>
      <c r="B4" s="127"/>
      <c r="C4" s="127" t="s">
        <v>4</v>
      </c>
      <c r="D4" s="127"/>
      <c r="E4" s="127"/>
      <c r="F4" s="127"/>
      <c r="G4" s="127"/>
      <c r="H4" s="127"/>
    </row>
    <row r="5" spans="1:8" s="123" customFormat="1" ht="37.5" customHeight="1">
      <c r="A5" s="128" t="s">
        <v>5</v>
      </c>
      <c r="B5" s="129" t="s">
        <v>6</v>
      </c>
      <c r="C5" s="128" t="s">
        <v>5</v>
      </c>
      <c r="D5" s="128" t="s">
        <v>29</v>
      </c>
      <c r="E5" s="129" t="s">
        <v>30</v>
      </c>
      <c r="F5" s="130" t="s">
        <v>31</v>
      </c>
      <c r="G5" s="128" t="s">
        <v>32</v>
      </c>
      <c r="H5" s="130" t="s">
        <v>33</v>
      </c>
    </row>
    <row r="6" spans="1:8" s="124" customFormat="1" ht="24.75" customHeight="1">
      <c r="A6" s="131" t="s">
        <v>34</v>
      </c>
      <c r="B6" s="132">
        <v>1948.51</v>
      </c>
      <c r="C6" s="133" t="s">
        <v>35</v>
      </c>
      <c r="D6" s="132">
        <v>1948.51</v>
      </c>
      <c r="E6" s="132">
        <v>1948.51</v>
      </c>
      <c r="F6" s="132"/>
      <c r="G6" s="132"/>
      <c r="H6" s="132"/>
    </row>
    <row r="7" spans="1:8" s="124" customFormat="1" ht="24.75" customHeight="1">
      <c r="A7" s="131" t="s">
        <v>36</v>
      </c>
      <c r="B7" s="132">
        <v>1948.51</v>
      </c>
      <c r="C7" s="134" t="s">
        <v>37</v>
      </c>
      <c r="D7" s="135">
        <v>651.39</v>
      </c>
      <c r="E7" s="136">
        <v>651.39</v>
      </c>
      <c r="F7" s="136"/>
      <c r="G7" s="136"/>
      <c r="H7" s="132"/>
    </row>
    <row r="8" spans="1:8" s="124" customFormat="1" ht="24.75" customHeight="1">
      <c r="A8" s="131" t="s">
        <v>38</v>
      </c>
      <c r="B8" s="132"/>
      <c r="C8" s="134" t="s">
        <v>39</v>
      </c>
      <c r="D8" s="135">
        <v>134.69</v>
      </c>
      <c r="E8" s="136">
        <v>134.69</v>
      </c>
      <c r="F8" s="136"/>
      <c r="G8" s="136"/>
      <c r="H8" s="132"/>
    </row>
    <row r="9" spans="1:8" s="124" customFormat="1" ht="24.75" customHeight="1">
      <c r="A9" s="131" t="s">
        <v>40</v>
      </c>
      <c r="B9" s="135"/>
      <c r="C9" s="134" t="s">
        <v>41</v>
      </c>
      <c r="D9" s="135">
        <v>57.07</v>
      </c>
      <c r="E9" s="136">
        <v>57.07</v>
      </c>
      <c r="F9" s="136"/>
      <c r="G9" s="136"/>
      <c r="H9" s="132"/>
    </row>
    <row r="10" spans="1:8" s="124" customFormat="1" ht="24.75" customHeight="1">
      <c r="A10" s="131" t="s">
        <v>42</v>
      </c>
      <c r="B10" s="137"/>
      <c r="C10" s="134" t="s">
        <v>43</v>
      </c>
      <c r="D10" s="135">
        <v>26</v>
      </c>
      <c r="E10" s="136">
        <v>26</v>
      </c>
      <c r="F10" s="136"/>
      <c r="G10" s="136"/>
      <c r="H10" s="132"/>
    </row>
    <row r="11" spans="1:8" s="124" customFormat="1" ht="24.75" customHeight="1">
      <c r="A11" s="131" t="s">
        <v>36</v>
      </c>
      <c r="B11" s="132"/>
      <c r="C11" s="134" t="s">
        <v>44</v>
      </c>
      <c r="D11" s="135">
        <v>999.57</v>
      </c>
      <c r="E11" s="136">
        <v>999.57</v>
      </c>
      <c r="F11" s="136"/>
      <c r="G11" s="136"/>
      <c r="H11" s="132"/>
    </row>
    <row r="12" spans="1:8" s="124" customFormat="1" ht="24.75" customHeight="1">
      <c r="A12" s="131" t="s">
        <v>38</v>
      </c>
      <c r="B12" s="132"/>
      <c r="C12" s="134" t="s">
        <v>45</v>
      </c>
      <c r="D12" s="135">
        <v>79.79</v>
      </c>
      <c r="E12" s="136">
        <v>79.79</v>
      </c>
      <c r="F12" s="136"/>
      <c r="G12" s="136"/>
      <c r="H12" s="132"/>
    </row>
    <row r="13" spans="1:8" s="124" customFormat="1" ht="24.75" customHeight="1">
      <c r="A13" s="131" t="s">
        <v>40</v>
      </c>
      <c r="B13" s="132"/>
      <c r="C13" s="133"/>
      <c r="D13" s="138"/>
      <c r="E13" s="136"/>
      <c r="F13" s="136"/>
      <c r="G13" s="136"/>
      <c r="H13" s="132"/>
    </row>
    <row r="14" spans="1:8" s="124" customFormat="1" ht="24.75" customHeight="1">
      <c r="A14" s="131" t="s">
        <v>46</v>
      </c>
      <c r="B14" s="135"/>
      <c r="C14" s="133"/>
      <c r="D14" s="138"/>
      <c r="E14" s="136"/>
      <c r="F14" s="136"/>
      <c r="G14" s="136"/>
      <c r="H14" s="132"/>
    </row>
    <row r="15" spans="1:8" s="124" customFormat="1" ht="24.75" customHeight="1">
      <c r="A15" s="139"/>
      <c r="B15" s="140"/>
      <c r="C15" s="134" t="s">
        <v>47</v>
      </c>
      <c r="D15" s="138"/>
      <c r="E15" s="135"/>
      <c r="F15" s="135"/>
      <c r="G15" s="135"/>
      <c r="H15" s="135"/>
    </row>
    <row r="16" spans="1:8" s="124" customFormat="1" ht="24.75" customHeight="1">
      <c r="A16" s="134"/>
      <c r="B16" s="135"/>
      <c r="C16" s="134" t="s">
        <v>48</v>
      </c>
      <c r="D16" s="138"/>
      <c r="E16" s="141"/>
      <c r="F16" s="141"/>
      <c r="G16" s="141"/>
      <c r="H16" s="135"/>
    </row>
    <row r="17" spans="1:34" s="124" customFormat="1" ht="20.25" customHeight="1">
      <c r="A17" s="142" t="s">
        <v>26</v>
      </c>
      <c r="B17" s="143">
        <v>1948.51</v>
      </c>
      <c r="C17" s="142" t="s">
        <v>27</v>
      </c>
      <c r="D17" s="138">
        <v>1948.51</v>
      </c>
      <c r="E17" s="144">
        <v>1948.51</v>
      </c>
      <c r="F17" s="144"/>
      <c r="G17" s="144"/>
      <c r="H17" s="144"/>
      <c r="I17" s="148"/>
      <c r="J17" s="148"/>
      <c r="K17" s="148"/>
      <c r="L17" s="148"/>
      <c r="M17" s="148"/>
      <c r="N17" s="148"/>
      <c r="O17" s="148"/>
      <c r="P17" s="148"/>
      <c r="Q17" s="148"/>
      <c r="R17" s="148"/>
      <c r="S17" s="148"/>
      <c r="T17" s="148"/>
      <c r="U17" s="148"/>
      <c r="V17" s="148"/>
      <c r="W17" s="148"/>
      <c r="X17" s="148"/>
      <c r="Y17" s="148"/>
      <c r="Z17" s="148"/>
      <c r="AA17" s="148"/>
      <c r="AB17" s="148"/>
      <c r="AC17" s="148"/>
      <c r="AD17" s="148"/>
      <c r="AE17" s="148"/>
      <c r="AF17" s="148"/>
      <c r="AG17" s="148"/>
      <c r="AH17" s="148"/>
    </row>
    <row r="18" spans="1:34" ht="20.25" customHeight="1">
      <c r="A18" s="145"/>
      <c r="B18" s="146"/>
      <c r="C18" s="147"/>
      <c r="D18" s="147"/>
      <c r="E18" s="147"/>
      <c r="F18" s="147"/>
      <c r="G18" s="147"/>
      <c r="H18" s="148"/>
      <c r="I18" s="148"/>
      <c r="J18" s="148"/>
      <c r="K18" s="148"/>
      <c r="L18" s="148"/>
      <c r="M18" s="148"/>
      <c r="N18" s="148"/>
      <c r="O18" s="148"/>
      <c r="P18" s="148"/>
      <c r="Q18" s="148"/>
      <c r="R18" s="148"/>
      <c r="S18" s="148"/>
      <c r="T18" s="148"/>
      <c r="U18" s="148"/>
      <c r="V18" s="148"/>
      <c r="W18" s="148"/>
      <c r="X18" s="148"/>
      <c r="Y18" s="148"/>
      <c r="Z18" s="148"/>
      <c r="AA18" s="148"/>
      <c r="AB18" s="148"/>
      <c r="AC18" s="148"/>
      <c r="AD18" s="148"/>
      <c r="AE18" s="148"/>
      <c r="AF18" s="148"/>
      <c r="AG18" s="148"/>
      <c r="AH18" s="148"/>
    </row>
  </sheetData>
  <sheetProtection/>
  <mergeCells count="1">
    <mergeCell ref="A2:H2"/>
  </mergeCells>
  <printOptions/>
  <pageMargins left="0.45" right="0.36" top="1" bottom="1" header="0.5" footer="0.5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55"/>
  <sheetViews>
    <sheetView workbookViewId="0" topLeftCell="A1">
      <selection activeCell="D16" sqref="D16"/>
    </sheetView>
  </sheetViews>
  <sheetFormatPr defaultColWidth="6.875" defaultRowHeight="15.75" customHeight="1"/>
  <cols>
    <col min="1" max="3" width="6.625" style="0" customWidth="1"/>
    <col min="4" max="4" width="52.125" style="0" customWidth="1"/>
    <col min="5" max="7" width="15.625" style="0" customWidth="1"/>
  </cols>
  <sheetData>
    <row r="1" ht="15.75" customHeight="1">
      <c r="A1" s="103"/>
    </row>
    <row r="2" spans="1:7" ht="23.25" customHeight="1">
      <c r="A2" s="104" t="s">
        <v>49</v>
      </c>
      <c r="B2" s="104"/>
      <c r="C2" s="104"/>
      <c r="D2" s="104"/>
      <c r="E2" s="104"/>
      <c r="F2" s="104"/>
      <c r="G2" s="104"/>
    </row>
    <row r="3" spans="1:7" ht="15.75" customHeight="1">
      <c r="A3" s="105" t="s">
        <v>50</v>
      </c>
      <c r="B3" s="106"/>
      <c r="C3" s="106"/>
      <c r="D3" s="106"/>
      <c r="E3" s="106"/>
      <c r="F3" s="106"/>
      <c r="G3" s="107" t="s">
        <v>2</v>
      </c>
    </row>
    <row r="4" spans="1:7" ht="19.5" customHeight="1">
      <c r="A4" s="108" t="s">
        <v>51</v>
      </c>
      <c r="B4" s="108"/>
      <c r="C4" s="108"/>
      <c r="D4" s="108"/>
      <c r="E4" s="109" t="s">
        <v>29</v>
      </c>
      <c r="F4" s="110" t="s">
        <v>52</v>
      </c>
      <c r="G4" s="111" t="s">
        <v>53</v>
      </c>
    </row>
    <row r="5" spans="1:7" ht="19.5" customHeight="1">
      <c r="A5" s="108" t="s">
        <v>54</v>
      </c>
      <c r="B5" s="108"/>
      <c r="C5" s="108"/>
      <c r="D5" s="109" t="s">
        <v>55</v>
      </c>
      <c r="E5" s="109"/>
      <c r="F5" s="112"/>
      <c r="G5" s="111"/>
    </row>
    <row r="6" spans="1:7" ht="19.5" customHeight="1">
      <c r="A6" s="113" t="s">
        <v>56</v>
      </c>
      <c r="B6" s="113" t="s">
        <v>57</v>
      </c>
      <c r="C6" s="113" t="s">
        <v>58</v>
      </c>
      <c r="D6" s="109"/>
      <c r="E6" s="109"/>
      <c r="F6" s="114"/>
      <c r="G6" s="111"/>
    </row>
    <row r="7" spans="1:7" ht="16.5" customHeight="1">
      <c r="A7" s="95" t="s">
        <v>59</v>
      </c>
      <c r="B7" s="95" t="s">
        <v>60</v>
      </c>
      <c r="C7" s="95" t="s">
        <v>60</v>
      </c>
      <c r="D7" s="115" t="s">
        <v>61</v>
      </c>
      <c r="E7" s="116">
        <v>8.15</v>
      </c>
      <c r="F7" s="117">
        <v>8.1483</v>
      </c>
      <c r="G7" s="116"/>
    </row>
    <row r="8" spans="1:7" ht="16.5" customHeight="1">
      <c r="A8" s="95" t="s">
        <v>59</v>
      </c>
      <c r="B8" s="95" t="s">
        <v>60</v>
      </c>
      <c r="C8" s="95" t="s">
        <v>62</v>
      </c>
      <c r="D8" s="115" t="s">
        <v>63</v>
      </c>
      <c r="E8" s="116">
        <v>4</v>
      </c>
      <c r="F8" s="117"/>
      <c r="G8" s="116">
        <v>4</v>
      </c>
    </row>
    <row r="9" spans="1:7" ht="16.5" customHeight="1">
      <c r="A9" s="95" t="s">
        <v>59</v>
      </c>
      <c r="B9" s="95" t="s">
        <v>64</v>
      </c>
      <c r="C9" s="95" t="s">
        <v>60</v>
      </c>
      <c r="D9" s="115" t="s">
        <v>61</v>
      </c>
      <c r="E9" s="116">
        <v>524.04</v>
      </c>
      <c r="F9" s="117">
        <v>524.0397</v>
      </c>
      <c r="G9" s="116"/>
    </row>
    <row r="10" spans="1:7" ht="16.5" customHeight="1">
      <c r="A10" s="95" t="s">
        <v>59</v>
      </c>
      <c r="B10" s="95" t="s">
        <v>64</v>
      </c>
      <c r="C10" s="95" t="s">
        <v>62</v>
      </c>
      <c r="D10" s="115" t="s">
        <v>63</v>
      </c>
      <c r="E10" s="116">
        <v>62.34</v>
      </c>
      <c r="F10" s="117">
        <v>25.92</v>
      </c>
      <c r="G10" s="117">
        <v>36.4168</v>
      </c>
    </row>
    <row r="11" spans="1:7" ht="16.5" customHeight="1">
      <c r="A11" s="95" t="s">
        <v>59</v>
      </c>
      <c r="B11" s="95" t="s">
        <v>65</v>
      </c>
      <c r="C11" s="95" t="s">
        <v>60</v>
      </c>
      <c r="D11" s="115" t="s">
        <v>61</v>
      </c>
      <c r="E11" s="116">
        <v>17.12</v>
      </c>
      <c r="F11" s="98">
        <v>17.1181</v>
      </c>
      <c r="G11" s="116"/>
    </row>
    <row r="12" spans="1:7" ht="16.5" customHeight="1">
      <c r="A12" s="95" t="s">
        <v>59</v>
      </c>
      <c r="B12" s="95" t="s">
        <v>66</v>
      </c>
      <c r="C12" s="95" t="s">
        <v>60</v>
      </c>
      <c r="D12" s="115" t="s">
        <v>61</v>
      </c>
      <c r="E12" s="116">
        <v>35.75</v>
      </c>
      <c r="F12" s="117">
        <v>35.7474</v>
      </c>
      <c r="G12" s="116"/>
    </row>
    <row r="13" spans="1:7" ht="16.5" customHeight="1">
      <c r="A13" s="95" t="s">
        <v>67</v>
      </c>
      <c r="B13" s="95" t="s">
        <v>68</v>
      </c>
      <c r="C13" s="95" t="s">
        <v>60</v>
      </c>
      <c r="D13" s="115" t="s">
        <v>69</v>
      </c>
      <c r="E13" s="116">
        <v>13.9</v>
      </c>
      <c r="F13" s="117">
        <v>13.8967</v>
      </c>
      <c r="G13" s="116"/>
    </row>
    <row r="14" spans="1:7" ht="16.5" customHeight="1">
      <c r="A14" s="95" t="s">
        <v>67</v>
      </c>
      <c r="B14" s="95" t="s">
        <v>68</v>
      </c>
      <c r="C14" s="95" t="s">
        <v>68</v>
      </c>
      <c r="D14" s="115" t="s">
        <v>70</v>
      </c>
      <c r="E14" s="116">
        <v>108.21</v>
      </c>
      <c r="F14" s="117">
        <v>108.2142</v>
      </c>
      <c r="G14" s="116"/>
    </row>
    <row r="15" spans="1:7" ht="16.5" customHeight="1">
      <c r="A15" s="95" t="s">
        <v>67</v>
      </c>
      <c r="B15" s="95" t="s">
        <v>71</v>
      </c>
      <c r="C15" s="95" t="s">
        <v>60</v>
      </c>
      <c r="D15" s="115" t="s">
        <v>72</v>
      </c>
      <c r="E15" s="116">
        <v>6.54</v>
      </c>
      <c r="F15" s="117">
        <v>6.54</v>
      </c>
      <c r="G15" s="116"/>
    </row>
    <row r="16" spans="1:7" ht="16.5" customHeight="1">
      <c r="A16" s="95" t="s">
        <v>67</v>
      </c>
      <c r="B16" s="95" t="s">
        <v>73</v>
      </c>
      <c r="C16" s="95" t="s">
        <v>60</v>
      </c>
      <c r="D16" s="115" t="s">
        <v>74</v>
      </c>
      <c r="E16" s="116">
        <v>2.72</v>
      </c>
      <c r="F16" s="117">
        <v>2.7166</v>
      </c>
      <c r="G16" s="116"/>
    </row>
    <row r="17" spans="1:7" ht="16.5" customHeight="1">
      <c r="A17" s="95" t="s">
        <v>67</v>
      </c>
      <c r="B17" s="95" t="s">
        <v>73</v>
      </c>
      <c r="C17" s="95" t="s">
        <v>62</v>
      </c>
      <c r="D17" s="115" t="s">
        <v>75</v>
      </c>
      <c r="E17" s="116">
        <v>3.32</v>
      </c>
      <c r="F17" s="117">
        <v>3.3245</v>
      </c>
      <c r="G17" s="116"/>
    </row>
    <row r="18" spans="1:7" ht="16.5" customHeight="1">
      <c r="A18" s="95" t="s">
        <v>76</v>
      </c>
      <c r="B18" s="95" t="s">
        <v>60</v>
      </c>
      <c r="C18" s="95" t="s">
        <v>60</v>
      </c>
      <c r="D18" s="115" t="s">
        <v>61</v>
      </c>
      <c r="E18" s="116">
        <v>3.3</v>
      </c>
      <c r="F18" s="117">
        <v>3.3</v>
      </c>
      <c r="G18" s="116"/>
    </row>
    <row r="19" spans="1:7" ht="16.5" customHeight="1">
      <c r="A19" s="95" t="s">
        <v>76</v>
      </c>
      <c r="B19" s="95" t="s">
        <v>77</v>
      </c>
      <c r="C19" s="95" t="s">
        <v>78</v>
      </c>
      <c r="D19" s="115" t="s">
        <v>79</v>
      </c>
      <c r="E19" s="116">
        <v>0.58</v>
      </c>
      <c r="F19" s="117">
        <v>0.576</v>
      </c>
      <c r="G19" s="116"/>
    </row>
    <row r="20" spans="1:7" ht="16.5" customHeight="1">
      <c r="A20" s="95" t="s">
        <v>76</v>
      </c>
      <c r="B20" s="95" t="s">
        <v>80</v>
      </c>
      <c r="C20" s="95" t="s">
        <v>60</v>
      </c>
      <c r="D20" s="115" t="s">
        <v>81</v>
      </c>
      <c r="E20" s="116">
        <v>53.19</v>
      </c>
      <c r="F20" s="117">
        <v>53.1927</v>
      </c>
      <c r="G20" s="116"/>
    </row>
    <row r="21" spans="1:7" ht="16.5" customHeight="1">
      <c r="A21" s="95" t="s">
        <v>82</v>
      </c>
      <c r="B21" s="95" t="s">
        <v>78</v>
      </c>
      <c r="C21" s="95" t="s">
        <v>60</v>
      </c>
      <c r="D21" s="115" t="s">
        <v>83</v>
      </c>
      <c r="E21" s="116">
        <v>26</v>
      </c>
      <c r="F21" s="117"/>
      <c r="G21" s="116">
        <v>26</v>
      </c>
    </row>
    <row r="22" spans="1:7" ht="16.5" customHeight="1">
      <c r="A22" s="95" t="s">
        <v>84</v>
      </c>
      <c r="B22" s="95" t="s">
        <v>60</v>
      </c>
      <c r="C22" s="95" t="s">
        <v>60</v>
      </c>
      <c r="D22" s="115" t="s">
        <v>61</v>
      </c>
      <c r="E22" s="116">
        <v>218.8</v>
      </c>
      <c r="F22" s="117">
        <v>218.8044</v>
      </c>
      <c r="G22" s="116"/>
    </row>
    <row r="23" spans="1:7" ht="16.5" customHeight="1">
      <c r="A23" s="95" t="s">
        <v>84</v>
      </c>
      <c r="B23" s="95" t="s">
        <v>64</v>
      </c>
      <c r="C23" s="95" t="s">
        <v>60</v>
      </c>
      <c r="D23" s="115" t="s">
        <v>61</v>
      </c>
      <c r="E23" s="116">
        <v>17.1</v>
      </c>
      <c r="F23" s="117">
        <v>17.1048</v>
      </c>
      <c r="G23" s="116"/>
    </row>
    <row r="24" spans="1:7" ht="16.5" customHeight="1">
      <c r="A24" s="95" t="s">
        <v>84</v>
      </c>
      <c r="B24" s="95" t="s">
        <v>77</v>
      </c>
      <c r="C24" s="95" t="s">
        <v>68</v>
      </c>
      <c r="D24" s="115" t="s">
        <v>85</v>
      </c>
      <c r="E24" s="116">
        <v>763.66</v>
      </c>
      <c r="F24" s="117">
        <v>683.159</v>
      </c>
      <c r="G24" s="116">
        <v>80.5</v>
      </c>
    </row>
    <row r="25" spans="1:7" ht="16.5" customHeight="1">
      <c r="A25" s="95" t="s">
        <v>86</v>
      </c>
      <c r="B25" s="95" t="s">
        <v>62</v>
      </c>
      <c r="C25" s="95" t="s">
        <v>60</v>
      </c>
      <c r="D25" s="115" t="s">
        <v>87</v>
      </c>
      <c r="E25" s="116">
        <v>79.79</v>
      </c>
      <c r="F25" s="117">
        <v>79.7891</v>
      </c>
      <c r="G25" s="116"/>
    </row>
    <row r="26" spans="1:7" ht="16.5" customHeight="1">
      <c r="A26" s="118"/>
      <c r="B26" s="118"/>
      <c r="C26" s="118"/>
      <c r="D26" s="119" t="s">
        <v>29</v>
      </c>
      <c r="E26" s="120">
        <f>SUM(E7:E25)</f>
        <v>1948.5099999999998</v>
      </c>
      <c r="F26" s="120">
        <f>SUM(F7:F25)</f>
        <v>1801.5915</v>
      </c>
      <c r="G26" s="120">
        <f>SUM(G7:G25)</f>
        <v>146.9168</v>
      </c>
    </row>
    <row r="27" spans="5:7" ht="15.75" customHeight="1">
      <c r="E27" s="121"/>
      <c r="F27" s="121"/>
      <c r="G27" s="121"/>
    </row>
    <row r="28" spans="5:7" ht="15.75" customHeight="1">
      <c r="E28" s="121"/>
      <c r="F28" s="121"/>
      <c r="G28" s="121"/>
    </row>
    <row r="29" spans="5:7" ht="15.75" customHeight="1">
      <c r="E29" s="121"/>
      <c r="F29" s="121"/>
      <c r="G29" s="121"/>
    </row>
    <row r="30" spans="5:7" ht="15.75" customHeight="1">
      <c r="E30" s="121"/>
      <c r="F30" s="121"/>
      <c r="G30" s="121"/>
    </row>
    <row r="31" spans="5:7" ht="15.75" customHeight="1">
      <c r="E31" s="121"/>
      <c r="F31" s="121"/>
      <c r="G31" s="121"/>
    </row>
    <row r="32" spans="5:7" ht="15.75" customHeight="1">
      <c r="E32" s="121"/>
      <c r="F32" s="121"/>
      <c r="G32" s="121"/>
    </row>
    <row r="33" spans="5:7" ht="15.75" customHeight="1">
      <c r="E33" s="121"/>
      <c r="F33" s="121"/>
      <c r="G33" s="121"/>
    </row>
    <row r="34" spans="5:7" ht="15.75" customHeight="1">
      <c r="E34" s="121"/>
      <c r="F34" s="121"/>
      <c r="G34" s="121"/>
    </row>
    <row r="35" spans="5:7" ht="15.75" customHeight="1">
      <c r="E35" s="121"/>
      <c r="F35" s="121"/>
      <c r="G35" s="121"/>
    </row>
    <row r="36" spans="5:7" ht="15.75" customHeight="1">
      <c r="E36" s="121"/>
      <c r="F36" s="121"/>
      <c r="G36" s="121"/>
    </row>
    <row r="37" spans="5:7" ht="15.75" customHeight="1">
      <c r="E37" s="121"/>
      <c r="F37" s="121"/>
      <c r="G37" s="121"/>
    </row>
    <row r="38" spans="5:7" ht="15.75" customHeight="1">
      <c r="E38" s="121"/>
      <c r="F38" s="121"/>
      <c r="G38" s="121"/>
    </row>
    <row r="39" spans="5:7" ht="15.75" customHeight="1">
      <c r="E39" s="121"/>
      <c r="F39" s="121"/>
      <c r="G39" s="121"/>
    </row>
    <row r="40" spans="5:7" ht="15.75" customHeight="1">
      <c r="E40" s="121"/>
      <c r="F40" s="121"/>
      <c r="G40" s="121"/>
    </row>
    <row r="41" spans="5:7" ht="15.75" customHeight="1">
      <c r="E41" s="121"/>
      <c r="F41" s="121"/>
      <c r="G41" s="121"/>
    </row>
    <row r="42" spans="5:7" ht="15.75" customHeight="1">
      <c r="E42" s="121"/>
      <c r="F42" s="121"/>
      <c r="G42" s="121"/>
    </row>
    <row r="43" spans="5:7" ht="15.75" customHeight="1">
      <c r="E43" s="121"/>
      <c r="F43" s="121"/>
      <c r="G43" s="121"/>
    </row>
    <row r="44" spans="5:7" ht="15.75" customHeight="1">
      <c r="E44" s="121"/>
      <c r="F44" s="121"/>
      <c r="G44" s="121"/>
    </row>
    <row r="45" spans="5:7" ht="15.75" customHeight="1">
      <c r="E45" s="121"/>
      <c r="F45" s="121"/>
      <c r="G45" s="121"/>
    </row>
    <row r="46" spans="5:7" ht="15.75" customHeight="1">
      <c r="E46" s="121"/>
      <c r="F46" s="121"/>
      <c r="G46" s="121"/>
    </row>
    <row r="47" spans="5:7" ht="15.75" customHeight="1">
      <c r="E47" s="121"/>
      <c r="F47" s="121"/>
      <c r="G47" s="121"/>
    </row>
    <row r="48" spans="5:7" ht="15.75" customHeight="1">
      <c r="E48" s="121"/>
      <c r="F48" s="121"/>
      <c r="G48" s="121"/>
    </row>
    <row r="49" spans="5:7" ht="15.75" customHeight="1">
      <c r="E49" s="121"/>
      <c r="F49" s="121"/>
      <c r="G49" s="121"/>
    </row>
    <row r="50" spans="5:7" ht="15.75" customHeight="1">
      <c r="E50" s="121"/>
      <c r="F50" s="121"/>
      <c r="G50" s="121"/>
    </row>
    <row r="51" spans="5:7" ht="15.75" customHeight="1">
      <c r="E51" s="121"/>
      <c r="F51" s="121"/>
      <c r="G51" s="121"/>
    </row>
    <row r="52" spans="5:7" ht="15.75" customHeight="1">
      <c r="E52" s="121"/>
      <c r="F52" s="121"/>
      <c r="G52" s="121"/>
    </row>
    <row r="53" spans="5:7" ht="15.75" customHeight="1">
      <c r="E53" s="121"/>
      <c r="F53" s="121"/>
      <c r="G53" s="121"/>
    </row>
    <row r="54" spans="5:7" ht="15.75" customHeight="1">
      <c r="E54" s="121"/>
      <c r="F54" s="121"/>
      <c r="G54" s="121"/>
    </row>
    <row r="55" spans="5:7" ht="15.75" customHeight="1">
      <c r="E55" s="121"/>
      <c r="F55" s="121"/>
      <c r="G55" s="121"/>
    </row>
  </sheetData>
  <sheetProtection/>
  <mergeCells count="5">
    <mergeCell ref="A2:G2"/>
    <mergeCell ref="D5:D6"/>
    <mergeCell ref="E4:E6"/>
    <mergeCell ref="F4:F6"/>
    <mergeCell ref="G4:G6"/>
  </mergeCells>
  <printOptions/>
  <pageMargins left="1.3381944444444445" right="0.2361111111111111" top="0.5506944444444445" bottom="0.5506944444444445" header="0.5" footer="0.5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D32"/>
  <sheetViews>
    <sheetView workbookViewId="0" topLeftCell="A1">
      <selection activeCell="D27" sqref="D27:D30"/>
    </sheetView>
  </sheetViews>
  <sheetFormatPr defaultColWidth="6.875" defaultRowHeight="12.75" customHeight="1"/>
  <cols>
    <col min="1" max="2" width="5.875" style="49" customWidth="1"/>
    <col min="3" max="3" width="54.625" style="49" customWidth="1"/>
    <col min="4" max="4" width="37.75390625" style="49" customWidth="1"/>
    <col min="5" max="16384" width="6.875" style="49" customWidth="1"/>
  </cols>
  <sheetData>
    <row r="1" ht="15.75" customHeight="1"/>
    <row r="2" spans="1:4" ht="25.5" customHeight="1">
      <c r="A2" s="84" t="s">
        <v>88</v>
      </c>
      <c r="B2" s="85"/>
      <c r="C2" s="85"/>
      <c r="D2" s="85"/>
    </row>
    <row r="3" spans="1:4" ht="19.5" customHeight="1">
      <c r="A3" s="86"/>
      <c r="B3" s="86"/>
      <c r="C3" s="86"/>
      <c r="D3" s="57" t="s">
        <v>2</v>
      </c>
    </row>
    <row r="4" spans="1:4" ht="19.5" customHeight="1">
      <c r="A4" s="87" t="s">
        <v>89</v>
      </c>
      <c r="B4" s="87"/>
      <c r="C4" s="88"/>
      <c r="D4" s="40" t="s">
        <v>90</v>
      </c>
    </row>
    <row r="5" spans="1:4" ht="19.5" customHeight="1">
      <c r="A5" s="89" t="s">
        <v>54</v>
      </c>
      <c r="B5" s="90"/>
      <c r="C5" s="36" t="s">
        <v>55</v>
      </c>
      <c r="D5" s="91"/>
    </row>
    <row r="6" spans="1:4" ht="18.75" customHeight="1">
      <c r="A6" s="92" t="s">
        <v>56</v>
      </c>
      <c r="B6" s="93" t="s">
        <v>57</v>
      </c>
      <c r="C6" s="36"/>
      <c r="D6" s="94"/>
    </row>
    <row r="7" spans="1:4" ht="15.75" customHeight="1">
      <c r="A7" s="95" t="s">
        <v>91</v>
      </c>
      <c r="B7" s="95" t="s">
        <v>60</v>
      </c>
      <c r="C7" s="96" t="s">
        <v>92</v>
      </c>
      <c r="D7" s="97">
        <v>367.01</v>
      </c>
    </row>
    <row r="8" spans="1:4" ht="15.75" customHeight="1">
      <c r="A8" s="95" t="s">
        <v>91</v>
      </c>
      <c r="B8" s="95" t="s">
        <v>62</v>
      </c>
      <c r="C8" s="96" t="s">
        <v>93</v>
      </c>
      <c r="D8" s="97">
        <v>297.32</v>
      </c>
    </row>
    <row r="9" spans="1:4" ht="15.75" customHeight="1">
      <c r="A9" s="95" t="s">
        <v>91</v>
      </c>
      <c r="B9" s="95" t="s">
        <v>64</v>
      </c>
      <c r="C9" s="96" t="s">
        <v>94</v>
      </c>
      <c r="D9" s="97">
        <v>11.43</v>
      </c>
    </row>
    <row r="10" spans="1:4" ht="15.75" customHeight="1">
      <c r="A10" s="95" t="s">
        <v>91</v>
      </c>
      <c r="B10" s="95" t="s">
        <v>71</v>
      </c>
      <c r="C10" s="96" t="s">
        <v>95</v>
      </c>
      <c r="D10" s="97">
        <v>108.21</v>
      </c>
    </row>
    <row r="11" spans="1:4" ht="15.75" customHeight="1">
      <c r="A11" s="95" t="s">
        <v>91</v>
      </c>
      <c r="B11" s="95" t="s">
        <v>96</v>
      </c>
      <c r="C11" s="96" t="s">
        <v>97</v>
      </c>
      <c r="D11" s="97">
        <v>53.19</v>
      </c>
    </row>
    <row r="12" spans="1:4" ht="15.75" customHeight="1">
      <c r="A12" s="95" t="s">
        <v>91</v>
      </c>
      <c r="B12" s="95" t="s">
        <v>98</v>
      </c>
      <c r="C12" s="96" t="s">
        <v>99</v>
      </c>
      <c r="D12" s="98">
        <v>15.64</v>
      </c>
    </row>
    <row r="13" spans="1:4" ht="15.75" customHeight="1">
      <c r="A13" s="95" t="s">
        <v>91</v>
      </c>
      <c r="B13" s="95" t="s">
        <v>100</v>
      </c>
      <c r="C13" s="96" t="s">
        <v>101</v>
      </c>
      <c r="D13" s="97">
        <v>79.79</v>
      </c>
    </row>
    <row r="14" spans="1:4" ht="15.75" customHeight="1">
      <c r="A14" s="95" t="s">
        <v>102</v>
      </c>
      <c r="B14" s="95" t="s">
        <v>60</v>
      </c>
      <c r="C14" s="96" t="s">
        <v>103</v>
      </c>
      <c r="D14" s="97">
        <v>31.04</v>
      </c>
    </row>
    <row r="15" spans="1:4" ht="15.75" customHeight="1">
      <c r="A15" s="95" t="s">
        <v>102</v>
      </c>
      <c r="B15" s="95" t="s">
        <v>62</v>
      </c>
      <c r="C15" s="96" t="s">
        <v>104</v>
      </c>
      <c r="D15" s="97">
        <v>5</v>
      </c>
    </row>
    <row r="16" spans="1:4" ht="15.75" customHeight="1">
      <c r="A16" s="95" t="s">
        <v>102</v>
      </c>
      <c r="B16" s="95" t="s">
        <v>105</v>
      </c>
      <c r="C16" s="96" t="s">
        <v>106</v>
      </c>
      <c r="D16" s="97">
        <v>1</v>
      </c>
    </row>
    <row r="17" spans="1:4" ht="15.75" customHeight="1">
      <c r="A17" s="95" t="s">
        <v>102</v>
      </c>
      <c r="B17" s="95" t="s">
        <v>68</v>
      </c>
      <c r="C17" s="96" t="s">
        <v>107</v>
      </c>
      <c r="D17" s="97">
        <v>1.2</v>
      </c>
    </row>
    <row r="18" spans="1:4" ht="15.75" customHeight="1">
      <c r="A18" s="95" t="s">
        <v>102</v>
      </c>
      <c r="B18" s="95" t="s">
        <v>65</v>
      </c>
      <c r="C18" s="99" t="s">
        <v>108</v>
      </c>
      <c r="D18" s="97">
        <v>18</v>
      </c>
    </row>
    <row r="19" spans="1:4" ht="15.75" customHeight="1">
      <c r="A19" s="95" t="s">
        <v>102</v>
      </c>
      <c r="B19" s="95" t="s">
        <v>77</v>
      </c>
      <c r="C19" s="99" t="s">
        <v>109</v>
      </c>
      <c r="D19" s="97">
        <v>15</v>
      </c>
    </row>
    <row r="20" spans="1:4" s="49" customFormat="1" ht="15.75" customHeight="1">
      <c r="A20" s="95" t="s">
        <v>102</v>
      </c>
      <c r="B20" s="95" t="s">
        <v>80</v>
      </c>
      <c r="C20" s="96" t="s">
        <v>110</v>
      </c>
      <c r="D20" s="97">
        <v>46</v>
      </c>
    </row>
    <row r="21" spans="1:4" s="49" customFormat="1" ht="15.75" customHeight="1">
      <c r="A21" s="95" t="s">
        <v>102</v>
      </c>
      <c r="B21" s="95" t="s">
        <v>100</v>
      </c>
      <c r="C21" s="96" t="s">
        <v>111</v>
      </c>
      <c r="D21" s="97">
        <v>2</v>
      </c>
    </row>
    <row r="22" spans="1:4" s="49" customFormat="1" ht="15.75" customHeight="1">
      <c r="A22" s="95" t="s">
        <v>102</v>
      </c>
      <c r="B22" s="95" t="s">
        <v>112</v>
      </c>
      <c r="C22" s="96" t="s">
        <v>113</v>
      </c>
      <c r="D22" s="97">
        <v>6</v>
      </c>
    </row>
    <row r="23" spans="1:4" s="49" customFormat="1" ht="15.75" customHeight="1">
      <c r="A23" s="95" t="s">
        <v>102</v>
      </c>
      <c r="B23" s="95" t="s">
        <v>114</v>
      </c>
      <c r="C23" s="96" t="s">
        <v>115</v>
      </c>
      <c r="D23" s="97">
        <v>6</v>
      </c>
    </row>
    <row r="24" spans="1:4" s="49" customFormat="1" ht="15.75" customHeight="1">
      <c r="A24" s="95" t="s">
        <v>102</v>
      </c>
      <c r="B24" s="95" t="s">
        <v>116</v>
      </c>
      <c r="C24" s="96" t="s">
        <v>117</v>
      </c>
      <c r="D24" s="97">
        <v>3.54</v>
      </c>
    </row>
    <row r="25" spans="1:4" s="49" customFormat="1" ht="15.75" customHeight="1">
      <c r="A25" s="95" t="s">
        <v>102</v>
      </c>
      <c r="B25" s="95" t="s">
        <v>118</v>
      </c>
      <c r="C25" s="96" t="s">
        <v>119</v>
      </c>
      <c r="D25" s="97">
        <v>5</v>
      </c>
    </row>
    <row r="26" spans="1:4" s="49" customFormat="1" ht="15.75" customHeight="1">
      <c r="A26" s="95" t="s">
        <v>102</v>
      </c>
      <c r="B26" s="95" t="s">
        <v>66</v>
      </c>
      <c r="C26" s="99" t="s">
        <v>120</v>
      </c>
      <c r="D26" s="97">
        <v>8.72</v>
      </c>
    </row>
    <row r="27" spans="1:4" s="49" customFormat="1" ht="15.75" customHeight="1">
      <c r="A27" s="95">
        <v>303</v>
      </c>
      <c r="B27" s="95" t="s">
        <v>60</v>
      </c>
      <c r="C27" s="99" t="s">
        <v>121</v>
      </c>
      <c r="D27" s="97">
        <v>10.61</v>
      </c>
    </row>
    <row r="28" spans="1:4" s="49" customFormat="1" ht="15.75" customHeight="1">
      <c r="A28" s="95">
        <v>303</v>
      </c>
      <c r="B28" s="95" t="s">
        <v>68</v>
      </c>
      <c r="C28" s="99" t="s">
        <v>122</v>
      </c>
      <c r="D28" s="97">
        <v>706.03</v>
      </c>
    </row>
    <row r="29" spans="1:4" s="49" customFormat="1" ht="15.75" customHeight="1">
      <c r="A29" s="95">
        <v>303</v>
      </c>
      <c r="B29" s="95" t="s">
        <v>123</v>
      </c>
      <c r="C29" s="99" t="s">
        <v>124</v>
      </c>
      <c r="D29" s="97">
        <v>0.57</v>
      </c>
    </row>
    <row r="30" spans="1:4" s="49" customFormat="1" ht="15.75" customHeight="1">
      <c r="A30" s="95">
        <v>303</v>
      </c>
      <c r="B30" s="95">
        <v>99</v>
      </c>
      <c r="C30" s="99" t="s">
        <v>125</v>
      </c>
      <c r="D30" s="97">
        <v>3.29</v>
      </c>
    </row>
    <row r="31" spans="1:4" ht="15.75" customHeight="1">
      <c r="A31" s="100"/>
      <c r="B31" s="100"/>
      <c r="C31" s="100" t="s">
        <v>29</v>
      </c>
      <c r="D31" s="101">
        <f>SUM(D7:D30)</f>
        <v>1801.5899999999997</v>
      </c>
    </row>
    <row r="32" ht="15.75" customHeight="1">
      <c r="D32" s="102"/>
    </row>
    <row r="33" ht="15.75" customHeight="1"/>
  </sheetData>
  <sheetProtection/>
  <mergeCells count="2">
    <mergeCell ref="C5:C6"/>
    <mergeCell ref="D4:D6"/>
  </mergeCells>
  <printOptions/>
  <pageMargins left="1.85" right="0.75" top="0.63" bottom="0.2361111111111111" header="0.5" footer="0.2361111111111111"/>
  <pageSetup horizontalDpi="600" verticalDpi="600" orientation="landscape" paperSize="9" scale="95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3"/>
  <sheetViews>
    <sheetView workbookViewId="0" topLeftCell="A1">
      <selection activeCell="D11" sqref="D11"/>
    </sheetView>
  </sheetViews>
  <sheetFormatPr defaultColWidth="6.875" defaultRowHeight="12.75" customHeight="1"/>
  <cols>
    <col min="1" max="1" width="11.75390625" style="49" customWidth="1"/>
    <col min="2" max="2" width="14.625" style="49" customWidth="1"/>
    <col min="3" max="8" width="15.75390625" style="49" customWidth="1"/>
    <col min="9" max="9" width="6.50390625" style="49" customWidth="1"/>
    <col min="10" max="16384" width="6.875" style="49" customWidth="1"/>
  </cols>
  <sheetData>
    <row r="1" ht="21.75" customHeight="1">
      <c r="A1" s="50"/>
    </row>
    <row r="2" spans="1:9" ht="19.5" customHeight="1">
      <c r="A2" s="51"/>
      <c r="B2" s="51"/>
      <c r="C2" s="51"/>
      <c r="D2" s="51"/>
      <c r="E2" s="52"/>
      <c r="F2" s="51"/>
      <c r="G2" s="51"/>
      <c r="H2" s="53"/>
      <c r="I2" s="81"/>
    </row>
    <row r="3" spans="1:9" ht="25.5" customHeight="1">
      <c r="A3" s="54" t="s">
        <v>126</v>
      </c>
      <c r="B3" s="54"/>
      <c r="C3" s="54"/>
      <c r="D3" s="54"/>
      <c r="E3" s="54"/>
      <c r="F3" s="54"/>
      <c r="G3" s="54"/>
      <c r="H3" s="54"/>
      <c r="I3" s="81"/>
    </row>
    <row r="4" spans="1:9" ht="19.5" customHeight="1">
      <c r="A4" s="55"/>
      <c r="B4" s="56"/>
      <c r="C4" s="56"/>
      <c r="D4" s="56"/>
      <c r="E4" s="56"/>
      <c r="F4" s="56"/>
      <c r="G4" s="56"/>
      <c r="H4" s="57" t="s">
        <v>2</v>
      </c>
      <c r="I4" s="81"/>
    </row>
    <row r="5" spans="1:9" ht="19.5" customHeight="1">
      <c r="A5" s="58" t="s">
        <v>127</v>
      </c>
      <c r="B5" s="58" t="s">
        <v>128</v>
      </c>
      <c r="C5" s="6" t="s">
        <v>129</v>
      </c>
      <c r="D5" s="6"/>
      <c r="E5" s="6"/>
      <c r="F5" s="6"/>
      <c r="G5" s="6"/>
      <c r="H5" s="6"/>
      <c r="I5" s="81"/>
    </row>
    <row r="6" spans="1:9" ht="19.5" customHeight="1">
      <c r="A6" s="58"/>
      <c r="B6" s="58"/>
      <c r="C6" s="59" t="s">
        <v>29</v>
      </c>
      <c r="D6" s="60" t="s">
        <v>130</v>
      </c>
      <c r="E6" s="61" t="s">
        <v>131</v>
      </c>
      <c r="F6" s="62"/>
      <c r="G6" s="62"/>
      <c r="H6" s="63" t="s">
        <v>117</v>
      </c>
      <c r="I6" s="81"/>
    </row>
    <row r="7" spans="1:9" ht="33.75" customHeight="1">
      <c r="A7" s="64"/>
      <c r="B7" s="64"/>
      <c r="C7" s="65"/>
      <c r="D7" s="40"/>
      <c r="E7" s="66" t="s">
        <v>132</v>
      </c>
      <c r="F7" s="67" t="s">
        <v>133</v>
      </c>
      <c r="G7" s="68" t="s">
        <v>134</v>
      </c>
      <c r="H7" s="69"/>
      <c r="I7" s="81"/>
    </row>
    <row r="8" spans="1:9" s="48" customFormat="1" ht="27" customHeight="1">
      <c r="A8" s="70" t="s">
        <v>135</v>
      </c>
      <c r="B8" s="71" t="s">
        <v>136</v>
      </c>
      <c r="C8" s="72">
        <v>12.26</v>
      </c>
      <c r="D8" s="73"/>
      <c r="E8" s="73">
        <v>8.72</v>
      </c>
      <c r="F8" s="73"/>
      <c r="G8" s="74">
        <v>8.72</v>
      </c>
      <c r="H8" s="75">
        <v>3.54</v>
      </c>
      <c r="I8" s="82"/>
    </row>
    <row r="9" spans="1:9" ht="19.5" customHeight="1">
      <c r="A9" s="76"/>
      <c r="B9" s="76"/>
      <c r="C9" s="76"/>
      <c r="D9" s="76"/>
      <c r="E9" s="77"/>
      <c r="F9" s="78"/>
      <c r="G9" s="78"/>
      <c r="H9" s="79"/>
      <c r="I9" s="83"/>
    </row>
    <row r="10" spans="1:9" ht="19.5" customHeight="1">
      <c r="A10" s="76"/>
      <c r="B10" s="76"/>
      <c r="C10" s="76"/>
      <c r="D10" s="76"/>
      <c r="E10" s="80"/>
      <c r="F10" s="76"/>
      <c r="G10" s="76"/>
      <c r="H10" s="79"/>
      <c r="I10" s="83"/>
    </row>
    <row r="11" spans="1:9" ht="19.5" customHeight="1">
      <c r="A11" s="76"/>
      <c r="B11" s="76"/>
      <c r="C11" s="76"/>
      <c r="D11" s="76"/>
      <c r="E11" s="80"/>
      <c r="F11" s="76"/>
      <c r="G11" s="76"/>
      <c r="H11" s="79"/>
      <c r="I11" s="83"/>
    </row>
    <row r="12" spans="1:9" ht="19.5" customHeight="1">
      <c r="A12" s="76"/>
      <c r="B12" s="76"/>
      <c r="C12" s="76"/>
      <c r="D12" s="76"/>
      <c r="E12" s="77"/>
      <c r="F12" s="76"/>
      <c r="G12" s="76"/>
      <c r="H12" s="79"/>
      <c r="I12" s="83"/>
    </row>
    <row r="13" spans="1:9" ht="19.5" customHeight="1">
      <c r="A13" s="76"/>
      <c r="B13" s="76"/>
      <c r="C13" s="76"/>
      <c r="D13" s="76"/>
      <c r="E13" s="77"/>
      <c r="F13" s="76"/>
      <c r="G13" s="76"/>
      <c r="H13" s="79"/>
      <c r="I13" s="83"/>
    </row>
  </sheetData>
  <sheetProtection/>
  <mergeCells count="7">
    <mergeCell ref="A3:H3"/>
    <mergeCell ref="C5:H5"/>
    <mergeCell ref="A5:A7"/>
    <mergeCell ref="B5:B7"/>
    <mergeCell ref="C6:C7"/>
    <mergeCell ref="D6:D7"/>
    <mergeCell ref="H6:H7"/>
  </mergeCells>
  <printOptions/>
  <pageMargins left="0.75" right="0.75" top="1" bottom="1" header="0.5" footer="0.5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T14"/>
  <sheetViews>
    <sheetView zoomScaleSheetLayoutView="100" workbookViewId="0" topLeftCell="A1">
      <selection activeCell="K7" sqref="K7"/>
    </sheetView>
  </sheetViews>
  <sheetFormatPr defaultColWidth="6.875" defaultRowHeight="14.25"/>
  <cols>
    <col min="1" max="1" width="21.50390625" style="1" customWidth="1"/>
    <col min="2" max="2" width="9.75390625" style="1" customWidth="1"/>
    <col min="3" max="3" width="8.25390625" style="1" customWidth="1"/>
    <col min="4" max="4" width="13.125" style="1" customWidth="1"/>
    <col min="5" max="5" width="14.00390625" style="1" customWidth="1"/>
    <col min="6" max="6" width="12.50390625" style="1" customWidth="1"/>
    <col min="7" max="7" width="10.125" style="1" customWidth="1"/>
    <col min="8" max="8" width="12.75390625" style="1" customWidth="1"/>
    <col min="9" max="9" width="13.375" style="1" customWidth="1"/>
    <col min="10" max="10" width="12.375" style="1" customWidth="1"/>
    <col min="11" max="11" width="19.75390625" style="1" customWidth="1"/>
    <col min="12" max="13" width="15.75390625" style="1" customWidth="1"/>
    <col min="14" max="14" width="10.75390625" style="1" customWidth="1"/>
    <col min="15" max="15" width="16.375" style="1" customWidth="1"/>
    <col min="16" max="16" width="13.875" style="1" customWidth="1"/>
    <col min="17" max="17" width="16.125" style="1" customWidth="1"/>
    <col min="18" max="18" width="9.75390625" style="1" customWidth="1"/>
    <col min="19" max="19" width="11.25390625" style="1" customWidth="1"/>
    <col min="20" max="20" width="10.375" style="1" customWidth="1"/>
    <col min="21" max="243" width="6.875" style="1" customWidth="1"/>
    <col min="244" max="16384" width="6.875" style="1" customWidth="1"/>
  </cols>
  <sheetData>
    <row r="1" spans="1:20" s="1" customFormat="1" ht="73.5" customHeight="1">
      <c r="A1" s="31" t="s">
        <v>137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</row>
    <row r="2" spans="1:20" s="1" customFormat="1" ht="11.25" customHeight="1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47" t="s">
        <v>138</v>
      </c>
      <c r="T2" s="47"/>
    </row>
    <row r="3" spans="1:20" s="1" customFormat="1" ht="24.75" customHeight="1">
      <c r="A3" s="33" t="s">
        <v>139</v>
      </c>
      <c r="B3" s="34" t="s">
        <v>140</v>
      </c>
      <c r="C3" s="33" t="s">
        <v>141</v>
      </c>
      <c r="D3" s="35" t="s">
        <v>142</v>
      </c>
      <c r="E3" s="36" t="s">
        <v>143</v>
      </c>
      <c r="F3" s="34" t="s">
        <v>144</v>
      </c>
      <c r="G3" s="33"/>
      <c r="H3" s="33"/>
      <c r="I3" s="33"/>
      <c r="J3" s="33"/>
      <c r="K3" s="34" t="s">
        <v>145</v>
      </c>
      <c r="L3" s="33" t="s">
        <v>146</v>
      </c>
      <c r="M3" s="33"/>
      <c r="N3" s="33"/>
      <c r="O3" s="33"/>
      <c r="P3" s="33"/>
      <c r="Q3" s="33"/>
      <c r="R3" s="33"/>
      <c r="S3" s="33"/>
      <c r="T3" s="37"/>
    </row>
    <row r="4" spans="1:20" s="1" customFormat="1" ht="15" customHeight="1">
      <c r="A4" s="33"/>
      <c r="B4" s="34"/>
      <c r="C4" s="33"/>
      <c r="D4" s="35"/>
      <c r="E4" s="36"/>
      <c r="F4" s="34" t="s">
        <v>132</v>
      </c>
      <c r="G4" s="33" t="s">
        <v>30</v>
      </c>
      <c r="H4" s="33" t="s">
        <v>31</v>
      </c>
      <c r="I4" s="33" t="s">
        <v>32</v>
      </c>
      <c r="J4" s="33" t="s">
        <v>147</v>
      </c>
      <c r="K4" s="34"/>
      <c r="L4" s="33" t="s">
        <v>148</v>
      </c>
      <c r="M4" s="33"/>
      <c r="N4" s="33"/>
      <c r="O4" s="33"/>
      <c r="P4" s="33" t="s">
        <v>149</v>
      </c>
      <c r="Q4" s="33"/>
      <c r="R4" s="33"/>
      <c r="S4" s="35"/>
      <c r="T4" s="36" t="s">
        <v>150</v>
      </c>
    </row>
    <row r="5" spans="1:20" s="1" customFormat="1" ht="19.5" customHeight="1">
      <c r="A5" s="37"/>
      <c r="B5" s="38"/>
      <c r="C5" s="37"/>
      <c r="D5" s="39"/>
      <c r="E5" s="40"/>
      <c r="F5" s="38"/>
      <c r="G5" s="37"/>
      <c r="H5" s="37"/>
      <c r="I5" s="37"/>
      <c r="J5" s="37"/>
      <c r="K5" s="38"/>
      <c r="L5" s="37" t="s">
        <v>151</v>
      </c>
      <c r="M5" s="37" t="s">
        <v>152</v>
      </c>
      <c r="N5" s="37" t="s">
        <v>153</v>
      </c>
      <c r="O5" s="37" t="s">
        <v>154</v>
      </c>
      <c r="P5" s="37" t="s">
        <v>155</v>
      </c>
      <c r="Q5" s="37" t="s">
        <v>156</v>
      </c>
      <c r="R5" s="37" t="s">
        <v>157</v>
      </c>
      <c r="S5" s="39" t="s">
        <v>158</v>
      </c>
      <c r="T5" s="40"/>
    </row>
    <row r="6" spans="1:20" s="1" customFormat="1" ht="18" customHeight="1">
      <c r="A6" s="41"/>
      <c r="B6" s="41"/>
      <c r="C6" s="41"/>
      <c r="D6" s="42"/>
      <c r="E6" s="43"/>
      <c r="F6" s="44"/>
      <c r="G6" s="44"/>
      <c r="H6" s="44"/>
      <c r="I6" s="44"/>
      <c r="J6" s="44"/>
      <c r="K6" s="43"/>
      <c r="L6" s="43"/>
      <c r="M6" s="43"/>
      <c r="N6" s="43"/>
      <c r="O6" s="43"/>
      <c r="P6" s="43"/>
      <c r="Q6" s="43"/>
      <c r="R6" s="43"/>
      <c r="S6" s="43"/>
      <c r="T6" s="43"/>
    </row>
    <row r="7" spans="1:20" s="2" customFormat="1" ht="51" customHeight="1">
      <c r="A7" s="19" t="s">
        <v>159</v>
      </c>
      <c r="B7" s="17" t="s">
        <v>160</v>
      </c>
      <c r="C7" s="17" t="s">
        <v>161</v>
      </c>
      <c r="D7" s="18" t="s">
        <v>162</v>
      </c>
      <c r="E7" s="17" t="s">
        <v>163</v>
      </c>
      <c r="F7" s="45">
        <f>G7+J7</f>
        <v>0.24</v>
      </c>
      <c r="G7" s="45">
        <v>0.24</v>
      </c>
      <c r="H7" s="46"/>
      <c r="I7" s="12"/>
      <c r="J7" s="46"/>
      <c r="K7" s="21" t="s">
        <v>164</v>
      </c>
      <c r="L7" s="21" t="s">
        <v>165</v>
      </c>
      <c r="M7" s="21" t="s">
        <v>166</v>
      </c>
      <c r="N7" s="22" t="s">
        <v>167</v>
      </c>
      <c r="O7" s="21" t="s">
        <v>168</v>
      </c>
      <c r="P7" s="21" t="s">
        <v>169</v>
      </c>
      <c r="Q7" s="21" t="s">
        <v>170</v>
      </c>
      <c r="R7" s="22" t="s">
        <v>50</v>
      </c>
      <c r="S7" s="22" t="s">
        <v>50</v>
      </c>
      <c r="T7" s="21" t="s">
        <v>171</v>
      </c>
    </row>
    <row r="8" spans="1:20" s="2" customFormat="1" ht="54" customHeight="1">
      <c r="A8" s="19" t="s">
        <v>172</v>
      </c>
      <c r="B8" s="17" t="s">
        <v>160</v>
      </c>
      <c r="C8" s="17" t="s">
        <v>161</v>
      </c>
      <c r="D8" s="18" t="s">
        <v>162</v>
      </c>
      <c r="E8" s="17" t="s">
        <v>163</v>
      </c>
      <c r="F8" s="45">
        <f aca="true" t="shared" si="0" ref="F8:F14">G8+J8</f>
        <v>30</v>
      </c>
      <c r="G8" s="46">
        <v>30</v>
      </c>
      <c r="H8" s="46"/>
      <c r="I8" s="12"/>
      <c r="J8" s="46"/>
      <c r="K8" s="21" t="s">
        <v>173</v>
      </c>
      <c r="L8" s="21" t="s">
        <v>174</v>
      </c>
      <c r="M8" s="21" t="s">
        <v>175</v>
      </c>
      <c r="N8" s="21" t="s">
        <v>176</v>
      </c>
      <c r="O8" s="21" t="s">
        <v>177</v>
      </c>
      <c r="P8" s="22" t="s">
        <v>50</v>
      </c>
      <c r="Q8" s="22" t="s">
        <v>50</v>
      </c>
      <c r="R8" s="22" t="s">
        <v>50</v>
      </c>
      <c r="S8" s="21" t="s">
        <v>178</v>
      </c>
      <c r="T8" s="21" t="s">
        <v>171</v>
      </c>
    </row>
    <row r="9" spans="1:20" s="2" customFormat="1" ht="52.5" customHeight="1">
      <c r="A9" s="19" t="s">
        <v>179</v>
      </c>
      <c r="B9" s="17" t="s">
        <v>160</v>
      </c>
      <c r="C9" s="17" t="s">
        <v>161</v>
      </c>
      <c r="D9" s="18" t="s">
        <v>180</v>
      </c>
      <c r="E9" s="17" t="s">
        <v>163</v>
      </c>
      <c r="F9" s="45">
        <f t="shared" si="0"/>
        <v>166.5</v>
      </c>
      <c r="G9" s="45">
        <v>55.5</v>
      </c>
      <c r="H9" s="46"/>
      <c r="I9" s="12"/>
      <c r="J9" s="46">
        <v>111</v>
      </c>
      <c r="K9" s="21" t="s">
        <v>181</v>
      </c>
      <c r="L9" s="21" t="s">
        <v>182</v>
      </c>
      <c r="M9" s="21" t="s">
        <v>183</v>
      </c>
      <c r="N9" s="21" t="s">
        <v>176</v>
      </c>
      <c r="O9" s="21" t="s">
        <v>184</v>
      </c>
      <c r="P9" s="21" t="s">
        <v>185</v>
      </c>
      <c r="Q9" s="21" t="s">
        <v>186</v>
      </c>
      <c r="R9" s="22" t="s">
        <v>50</v>
      </c>
      <c r="S9" s="21" t="s">
        <v>187</v>
      </c>
      <c r="T9" s="21" t="s">
        <v>171</v>
      </c>
    </row>
    <row r="10" spans="1:20" s="2" customFormat="1" ht="52.5" customHeight="1">
      <c r="A10" s="19" t="s">
        <v>188</v>
      </c>
      <c r="B10" s="17" t="s">
        <v>160</v>
      </c>
      <c r="C10" s="17" t="s">
        <v>189</v>
      </c>
      <c r="D10" s="18" t="s">
        <v>162</v>
      </c>
      <c r="E10" s="17" t="s">
        <v>163</v>
      </c>
      <c r="F10" s="45">
        <f t="shared" si="0"/>
        <v>2.8</v>
      </c>
      <c r="G10" s="45">
        <v>2.8</v>
      </c>
      <c r="H10" s="46"/>
      <c r="I10" s="12"/>
      <c r="J10" s="46"/>
      <c r="K10" s="21" t="s">
        <v>190</v>
      </c>
      <c r="L10" s="21" t="s">
        <v>191</v>
      </c>
      <c r="M10" s="21" t="s">
        <v>192</v>
      </c>
      <c r="N10" s="21" t="s">
        <v>176</v>
      </c>
      <c r="O10" s="21" t="s">
        <v>193</v>
      </c>
      <c r="P10" s="22" t="s">
        <v>50</v>
      </c>
      <c r="Q10" s="21" t="s">
        <v>194</v>
      </c>
      <c r="R10" s="22" t="s">
        <v>50</v>
      </c>
      <c r="S10" s="22" t="s">
        <v>50</v>
      </c>
      <c r="T10" s="21" t="s">
        <v>171</v>
      </c>
    </row>
    <row r="11" spans="1:20" s="2" customFormat="1" ht="78.75" customHeight="1">
      <c r="A11" s="19" t="s">
        <v>195</v>
      </c>
      <c r="B11" s="17" t="s">
        <v>160</v>
      </c>
      <c r="C11" s="17" t="s">
        <v>161</v>
      </c>
      <c r="D11" s="18" t="s">
        <v>162</v>
      </c>
      <c r="E11" s="17" t="s">
        <v>163</v>
      </c>
      <c r="F11" s="45">
        <f t="shared" si="0"/>
        <v>30.38</v>
      </c>
      <c r="G11" s="45">
        <v>30.38</v>
      </c>
      <c r="H11" s="46"/>
      <c r="I11" s="12"/>
      <c r="J11" s="46"/>
      <c r="K11" s="21" t="s">
        <v>196</v>
      </c>
      <c r="L11" s="21" t="s">
        <v>197</v>
      </c>
      <c r="M11" s="21" t="s">
        <v>198</v>
      </c>
      <c r="N11" s="21" t="s">
        <v>176</v>
      </c>
      <c r="O11" s="21" t="s">
        <v>198</v>
      </c>
      <c r="P11" s="21" t="s">
        <v>199</v>
      </c>
      <c r="Q11" s="21" t="s">
        <v>200</v>
      </c>
      <c r="R11" s="22" t="s">
        <v>50</v>
      </c>
      <c r="S11" s="22" t="s">
        <v>50</v>
      </c>
      <c r="T11" s="21" t="s">
        <v>171</v>
      </c>
    </row>
    <row r="12" spans="1:20" s="2" customFormat="1" ht="42.75" customHeight="1">
      <c r="A12" s="19" t="s">
        <v>201</v>
      </c>
      <c r="B12" s="17" t="s">
        <v>160</v>
      </c>
      <c r="C12" s="17" t="s">
        <v>189</v>
      </c>
      <c r="D12" s="18" t="s">
        <v>162</v>
      </c>
      <c r="E12" s="17" t="s">
        <v>163</v>
      </c>
      <c r="F12" s="45">
        <f t="shared" si="0"/>
        <v>3</v>
      </c>
      <c r="G12" s="46">
        <v>3</v>
      </c>
      <c r="H12" s="46"/>
      <c r="I12" s="12"/>
      <c r="J12" s="46"/>
      <c r="K12" s="22" t="s">
        <v>202</v>
      </c>
      <c r="L12" s="22" t="s">
        <v>203</v>
      </c>
      <c r="M12" s="22" t="s">
        <v>204</v>
      </c>
      <c r="N12" s="22" t="s">
        <v>167</v>
      </c>
      <c r="O12" s="22" t="s">
        <v>205</v>
      </c>
      <c r="P12" s="22" t="s">
        <v>50</v>
      </c>
      <c r="Q12" s="22" t="s">
        <v>206</v>
      </c>
      <c r="R12" s="22" t="s">
        <v>50</v>
      </c>
      <c r="S12" s="22" t="s">
        <v>50</v>
      </c>
      <c r="T12" s="22" t="s">
        <v>207</v>
      </c>
    </row>
    <row r="13" spans="1:20" s="2" customFormat="1" ht="69" customHeight="1">
      <c r="A13" s="19" t="s">
        <v>208</v>
      </c>
      <c r="B13" s="17" t="s">
        <v>209</v>
      </c>
      <c r="C13" s="17" t="s">
        <v>210</v>
      </c>
      <c r="D13" s="18" t="s">
        <v>180</v>
      </c>
      <c r="E13" s="17" t="s">
        <v>163</v>
      </c>
      <c r="F13" s="45">
        <f t="shared" si="0"/>
        <v>26</v>
      </c>
      <c r="G13" s="46">
        <v>26</v>
      </c>
      <c r="H13" s="46"/>
      <c r="I13" s="12"/>
      <c r="J13" s="46"/>
      <c r="K13" s="22" t="s">
        <v>211</v>
      </c>
      <c r="L13" s="22" t="s">
        <v>212</v>
      </c>
      <c r="M13" s="22" t="s">
        <v>213</v>
      </c>
      <c r="N13" s="22" t="s">
        <v>167</v>
      </c>
      <c r="O13" s="22" t="s">
        <v>214</v>
      </c>
      <c r="P13" s="22" t="s">
        <v>50</v>
      </c>
      <c r="Q13" s="22" t="s">
        <v>215</v>
      </c>
      <c r="R13" s="22" t="s">
        <v>50</v>
      </c>
      <c r="S13" s="22" t="s">
        <v>50</v>
      </c>
      <c r="T13" s="22" t="s">
        <v>216</v>
      </c>
    </row>
    <row r="14" spans="1:20" s="2" customFormat="1" ht="27.75" customHeight="1">
      <c r="A14" s="19" t="s">
        <v>29</v>
      </c>
      <c r="B14" s="19"/>
      <c r="C14" s="19"/>
      <c r="D14" s="19"/>
      <c r="E14" s="17"/>
      <c r="F14" s="45">
        <f t="shared" si="0"/>
        <v>257.91999999999996</v>
      </c>
      <c r="G14" s="12">
        <v>146.92</v>
      </c>
      <c r="H14" s="12"/>
      <c r="I14" s="12"/>
      <c r="J14" s="12">
        <v>111</v>
      </c>
      <c r="K14" s="19"/>
      <c r="L14" s="19"/>
      <c r="M14" s="19"/>
      <c r="N14" s="19"/>
      <c r="O14" s="19"/>
      <c r="P14" s="19"/>
      <c r="Q14" s="19"/>
      <c r="R14" s="19"/>
      <c r="S14" s="19"/>
      <c r="T14" s="19"/>
    </row>
    <row r="15" s="2" customFormat="1" ht="11.25"/>
  </sheetData>
  <sheetProtection/>
  <mergeCells count="18">
    <mergeCell ref="A1:T1"/>
    <mergeCell ref="S2:T2"/>
    <mergeCell ref="F3:J3"/>
    <mergeCell ref="L3:T3"/>
    <mergeCell ref="L4:O4"/>
    <mergeCell ref="P4:S4"/>
    <mergeCell ref="A3:A5"/>
    <mergeCell ref="B3:B5"/>
    <mergeCell ref="C3:C5"/>
    <mergeCell ref="D3:D5"/>
    <mergeCell ref="E3:E5"/>
    <mergeCell ref="F4:F5"/>
    <mergeCell ref="G4:G5"/>
    <mergeCell ref="H4:H5"/>
    <mergeCell ref="I4:I5"/>
    <mergeCell ref="J4:J5"/>
    <mergeCell ref="K3:K5"/>
    <mergeCell ref="T4:T5"/>
  </mergeCells>
  <printOptions/>
  <pageMargins left="1.85" right="0.39305555555555555" top="0.5506944444444445" bottom="0.2361111111111111" header="0.5118055555555555" footer="0.2361111111111111"/>
  <pageSetup horizontalDpi="600" verticalDpi="600" orientation="landscape" paperSize="9" scale="80"/>
</worksheet>
</file>

<file path=xl/worksheets/sheet8.xml><?xml version="1.0" encoding="utf-8"?>
<worksheet xmlns="http://schemas.openxmlformats.org/spreadsheetml/2006/main" xmlns:r="http://schemas.openxmlformats.org/officeDocument/2006/relationships">
  <dimension ref="A1:AC19"/>
  <sheetViews>
    <sheetView tabSelected="1" zoomScaleSheetLayoutView="100" workbookViewId="0" topLeftCell="O12">
      <selection activeCell="M7" sqref="M7:V18"/>
    </sheetView>
  </sheetViews>
  <sheetFormatPr defaultColWidth="6.875" defaultRowHeight="14.25"/>
  <cols>
    <col min="1" max="1" width="10.00390625" style="1" customWidth="1"/>
    <col min="2" max="2" width="23.25390625" style="1" customWidth="1"/>
    <col min="3" max="3" width="14.375" style="1" customWidth="1"/>
    <col min="4" max="4" width="12.625" style="1" customWidth="1"/>
    <col min="5" max="5" width="10.875" style="1" customWidth="1"/>
    <col min="6" max="6" width="12.625" style="1" customWidth="1"/>
    <col min="7" max="7" width="14.375" style="1" customWidth="1"/>
    <col min="8" max="8" width="7.50390625" style="1" customWidth="1"/>
    <col min="9" max="9" width="14.375" style="1" customWidth="1"/>
    <col min="10" max="10" width="12.625" style="1" customWidth="1"/>
    <col min="11" max="11" width="17.75390625" style="1" customWidth="1"/>
    <col min="12" max="12" width="10.875" style="1" customWidth="1"/>
    <col min="13" max="13" width="22.375" style="1" customWidth="1"/>
    <col min="14" max="14" width="23.875" style="1" customWidth="1"/>
    <col min="15" max="15" width="13.125" style="1" customWidth="1"/>
    <col min="16" max="16" width="29.75390625" style="1" customWidth="1"/>
    <col min="17" max="21" width="17.75390625" style="1" customWidth="1"/>
    <col min="22" max="22" width="18.625" style="1" customWidth="1"/>
    <col min="23" max="23" width="17.75390625" style="1" customWidth="1"/>
    <col min="24" max="24" width="10.875" style="1" customWidth="1"/>
    <col min="25" max="25" width="13.375" style="1" customWidth="1"/>
    <col min="26" max="26" width="10.875" style="1" customWidth="1"/>
    <col min="27" max="27" width="12.625" style="1" customWidth="1"/>
    <col min="28" max="28" width="9.125" style="1" customWidth="1"/>
    <col min="29" max="29" width="6.875" style="1" customWidth="1"/>
    <col min="30" max="16384" width="6.875" style="1" customWidth="1"/>
  </cols>
  <sheetData>
    <row r="1" spans="1:29" s="1" customFormat="1" ht="27">
      <c r="A1" s="4" t="s">
        <v>217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2"/>
    </row>
    <row r="2" spans="2:29" s="1" customFormat="1" ht="9.75" customHeight="1"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2"/>
    </row>
    <row r="3" spans="1:29" s="1" customFormat="1" ht="9.75" customHeight="1">
      <c r="A3" s="6" t="s">
        <v>127</v>
      </c>
      <c r="B3" s="7" t="s">
        <v>128</v>
      </c>
      <c r="C3" s="8" t="s">
        <v>218</v>
      </c>
      <c r="D3" s="9" t="s">
        <v>219</v>
      </c>
      <c r="E3" s="9" t="s">
        <v>52</v>
      </c>
      <c r="F3" s="9"/>
      <c r="G3" s="9"/>
      <c r="H3" s="9"/>
      <c r="I3" s="9" t="s">
        <v>53</v>
      </c>
      <c r="J3" s="9"/>
      <c r="K3" s="9"/>
      <c r="L3" s="9"/>
      <c r="M3" s="9" t="s">
        <v>220</v>
      </c>
      <c r="N3" s="9" t="s">
        <v>221</v>
      </c>
      <c r="O3" s="9" t="s">
        <v>222</v>
      </c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2"/>
    </row>
    <row r="4" spans="1:29" s="1" customFormat="1" ht="9.75" customHeight="1">
      <c r="A4" s="6"/>
      <c r="B4" s="7"/>
      <c r="C4" s="8"/>
      <c r="D4" s="9"/>
      <c r="E4" s="9" t="s">
        <v>30</v>
      </c>
      <c r="F4" s="9" t="s">
        <v>31</v>
      </c>
      <c r="G4" s="9" t="s">
        <v>32</v>
      </c>
      <c r="H4" s="9" t="s">
        <v>223</v>
      </c>
      <c r="I4" s="9" t="s">
        <v>224</v>
      </c>
      <c r="J4" s="9" t="s">
        <v>225</v>
      </c>
      <c r="K4" s="9" t="s">
        <v>226</v>
      </c>
      <c r="L4" s="9" t="s">
        <v>227</v>
      </c>
      <c r="M4" s="9"/>
      <c r="N4" s="9"/>
      <c r="O4" s="9" t="s">
        <v>228</v>
      </c>
      <c r="P4" s="9" t="s">
        <v>229</v>
      </c>
      <c r="Q4" s="9"/>
      <c r="R4" s="9"/>
      <c r="S4" s="9"/>
      <c r="T4" s="9" t="s">
        <v>230</v>
      </c>
      <c r="U4" s="9"/>
      <c r="V4" s="9"/>
      <c r="W4" s="9"/>
      <c r="X4" s="9" t="s">
        <v>231</v>
      </c>
      <c r="Y4" s="9"/>
      <c r="Z4" s="9"/>
      <c r="AA4" s="9"/>
      <c r="AB4" s="9" t="s">
        <v>150</v>
      </c>
      <c r="AC4" s="2"/>
    </row>
    <row r="5" spans="1:29" s="1" customFormat="1" ht="9.75" customHeight="1">
      <c r="A5" s="6"/>
      <c r="B5" s="7"/>
      <c r="C5" s="8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 t="s">
        <v>232</v>
      </c>
      <c r="P5" s="9" t="s">
        <v>233</v>
      </c>
      <c r="Q5" s="9" t="s">
        <v>234</v>
      </c>
      <c r="R5" s="9" t="s">
        <v>235</v>
      </c>
      <c r="S5" s="9" t="s">
        <v>236</v>
      </c>
      <c r="T5" s="9" t="s">
        <v>237</v>
      </c>
      <c r="U5" s="9" t="s">
        <v>238</v>
      </c>
      <c r="V5" s="9" t="s">
        <v>239</v>
      </c>
      <c r="W5" s="9" t="s">
        <v>240</v>
      </c>
      <c r="X5" s="9" t="s">
        <v>155</v>
      </c>
      <c r="Y5" s="9" t="s">
        <v>156</v>
      </c>
      <c r="Z5" s="9" t="s">
        <v>157</v>
      </c>
      <c r="AA5" s="9" t="s">
        <v>158</v>
      </c>
      <c r="AB5" s="9"/>
      <c r="AC5" s="2"/>
    </row>
    <row r="6" spans="1:29" s="1" customFormat="1" ht="9.75" customHeight="1">
      <c r="A6" s="6"/>
      <c r="B6" s="10"/>
      <c r="C6" s="11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 t="s">
        <v>241</v>
      </c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2"/>
    </row>
    <row r="7" spans="1:28" s="2" customFormat="1" ht="109.5" customHeight="1">
      <c r="A7" s="12">
        <v>342</v>
      </c>
      <c r="B7" s="13" t="s">
        <v>136</v>
      </c>
      <c r="C7" s="13" t="s">
        <v>242</v>
      </c>
      <c r="D7" s="14">
        <v>675.76</v>
      </c>
      <c r="E7" s="14">
        <v>675.76</v>
      </c>
      <c r="F7" s="13"/>
      <c r="G7" s="13"/>
      <c r="H7" s="13"/>
      <c r="I7" s="13"/>
      <c r="J7" s="13"/>
      <c r="K7" s="13"/>
      <c r="L7" s="13"/>
      <c r="M7" s="20" t="s">
        <v>243</v>
      </c>
      <c r="N7" s="21" t="s">
        <v>244</v>
      </c>
      <c r="O7" s="22" t="s">
        <v>50</v>
      </c>
      <c r="P7" s="21" t="s">
        <v>245</v>
      </c>
      <c r="Q7" s="22" t="s">
        <v>50</v>
      </c>
      <c r="R7" s="21" t="s">
        <v>176</v>
      </c>
      <c r="S7" s="22" t="s">
        <v>50</v>
      </c>
      <c r="T7" s="22" t="s">
        <v>50</v>
      </c>
      <c r="U7" s="22" t="s">
        <v>50</v>
      </c>
      <c r="V7" s="22" t="s">
        <v>50</v>
      </c>
      <c r="W7" s="25" t="s">
        <v>50</v>
      </c>
      <c r="X7" s="25" t="s">
        <v>50</v>
      </c>
      <c r="Y7" s="25" t="s">
        <v>50</v>
      </c>
      <c r="Z7" s="25" t="s">
        <v>50</v>
      </c>
      <c r="AA7" s="25" t="s">
        <v>50</v>
      </c>
      <c r="AB7" s="28" t="s">
        <v>50</v>
      </c>
    </row>
    <row r="8" spans="1:28" s="2" customFormat="1" ht="55.5" customHeight="1">
      <c r="A8" s="12">
        <v>342</v>
      </c>
      <c r="B8" s="13" t="s">
        <v>136</v>
      </c>
      <c r="C8" s="13" t="s">
        <v>242</v>
      </c>
      <c r="D8" s="14">
        <v>0.24</v>
      </c>
      <c r="E8" s="13"/>
      <c r="F8" s="13"/>
      <c r="G8" s="13"/>
      <c r="H8" s="13"/>
      <c r="I8" s="14">
        <v>0.24</v>
      </c>
      <c r="J8" s="13"/>
      <c r="K8" s="13"/>
      <c r="L8" s="13"/>
      <c r="M8" s="20"/>
      <c r="N8" s="21" t="s">
        <v>164</v>
      </c>
      <c r="O8" s="22" t="s">
        <v>50</v>
      </c>
      <c r="P8" s="22" t="s">
        <v>50</v>
      </c>
      <c r="Q8" s="22" t="s">
        <v>50</v>
      </c>
      <c r="R8" s="21" t="s">
        <v>246</v>
      </c>
      <c r="S8" s="22" t="s">
        <v>50</v>
      </c>
      <c r="T8" s="21" t="s">
        <v>165</v>
      </c>
      <c r="U8" s="21" t="s">
        <v>166</v>
      </c>
      <c r="V8" s="22" t="s">
        <v>167</v>
      </c>
      <c r="W8" s="26" t="s">
        <v>168</v>
      </c>
      <c r="X8" s="26" t="s">
        <v>169</v>
      </c>
      <c r="Y8" s="26" t="s">
        <v>170</v>
      </c>
      <c r="Z8" s="25" t="s">
        <v>50</v>
      </c>
      <c r="AA8" s="25" t="s">
        <v>50</v>
      </c>
      <c r="AB8" s="29" t="s">
        <v>171</v>
      </c>
    </row>
    <row r="9" spans="1:28" s="2" customFormat="1" ht="52.5" customHeight="1">
      <c r="A9" s="12">
        <v>342</v>
      </c>
      <c r="B9" s="13" t="s">
        <v>136</v>
      </c>
      <c r="C9" s="13" t="s">
        <v>242</v>
      </c>
      <c r="D9" s="14">
        <v>30</v>
      </c>
      <c r="E9" s="13"/>
      <c r="F9" s="13"/>
      <c r="G9" s="13"/>
      <c r="H9" s="13"/>
      <c r="I9" s="13">
        <v>30</v>
      </c>
      <c r="J9" s="13"/>
      <c r="K9" s="13"/>
      <c r="L9" s="13"/>
      <c r="M9" s="20"/>
      <c r="N9" s="21" t="s">
        <v>173</v>
      </c>
      <c r="O9" s="22" t="s">
        <v>50</v>
      </c>
      <c r="P9" s="22" t="s">
        <v>50</v>
      </c>
      <c r="Q9" s="22" t="s">
        <v>50</v>
      </c>
      <c r="R9" s="22" t="s">
        <v>50</v>
      </c>
      <c r="S9" s="22" t="s">
        <v>50</v>
      </c>
      <c r="T9" s="21" t="s">
        <v>174</v>
      </c>
      <c r="U9" s="21" t="s">
        <v>175</v>
      </c>
      <c r="V9" s="21" t="s">
        <v>176</v>
      </c>
      <c r="W9" s="26" t="s">
        <v>177</v>
      </c>
      <c r="X9" s="25" t="s">
        <v>50</v>
      </c>
      <c r="Y9" s="25" t="s">
        <v>50</v>
      </c>
      <c r="Z9" s="25" t="s">
        <v>50</v>
      </c>
      <c r="AA9" s="26" t="s">
        <v>178</v>
      </c>
      <c r="AB9" s="29" t="s">
        <v>171</v>
      </c>
    </row>
    <row r="10" spans="1:28" s="2" customFormat="1" ht="78" customHeight="1">
      <c r="A10" s="12">
        <v>342</v>
      </c>
      <c r="B10" s="13" t="s">
        <v>136</v>
      </c>
      <c r="C10" s="13" t="s">
        <v>242</v>
      </c>
      <c r="D10" s="14">
        <v>166.5</v>
      </c>
      <c r="E10" s="13"/>
      <c r="F10" s="13"/>
      <c r="G10" s="13"/>
      <c r="H10" s="13"/>
      <c r="I10" s="14">
        <v>55.5</v>
      </c>
      <c r="J10" s="13"/>
      <c r="K10" s="13"/>
      <c r="L10" s="13">
        <v>111</v>
      </c>
      <c r="M10" s="20"/>
      <c r="N10" s="21" t="s">
        <v>181</v>
      </c>
      <c r="O10" s="22" t="s">
        <v>50</v>
      </c>
      <c r="P10" s="22" t="s">
        <v>50</v>
      </c>
      <c r="Q10" s="22" t="s">
        <v>50</v>
      </c>
      <c r="R10" s="22" t="s">
        <v>50</v>
      </c>
      <c r="S10" s="22" t="s">
        <v>50</v>
      </c>
      <c r="T10" s="21" t="s">
        <v>182</v>
      </c>
      <c r="U10" s="21" t="s">
        <v>183</v>
      </c>
      <c r="V10" s="21" t="s">
        <v>176</v>
      </c>
      <c r="W10" s="26" t="s">
        <v>184</v>
      </c>
      <c r="X10" s="26" t="s">
        <v>185</v>
      </c>
      <c r="Y10" s="26" t="s">
        <v>186</v>
      </c>
      <c r="Z10" s="25" t="s">
        <v>50</v>
      </c>
      <c r="AA10" s="26" t="s">
        <v>187</v>
      </c>
      <c r="AB10" s="29" t="s">
        <v>171</v>
      </c>
    </row>
    <row r="11" spans="1:28" s="2" customFormat="1" ht="153" customHeight="1">
      <c r="A11" s="12">
        <v>342</v>
      </c>
      <c r="B11" s="13" t="s">
        <v>136</v>
      </c>
      <c r="C11" s="13" t="s">
        <v>242</v>
      </c>
      <c r="D11" s="14">
        <v>177.04</v>
      </c>
      <c r="E11" s="14">
        <v>177.04</v>
      </c>
      <c r="F11" s="13"/>
      <c r="G11" s="13"/>
      <c r="H11" s="13"/>
      <c r="I11" s="14"/>
      <c r="J11" s="13"/>
      <c r="K11" s="13"/>
      <c r="L11" s="13"/>
      <c r="M11" s="20"/>
      <c r="N11" s="22" t="s">
        <v>50</v>
      </c>
      <c r="O11" s="22" t="s">
        <v>50</v>
      </c>
      <c r="P11" s="21" t="s">
        <v>247</v>
      </c>
      <c r="Q11" s="22" t="s">
        <v>50</v>
      </c>
      <c r="R11" s="21" t="s">
        <v>248</v>
      </c>
      <c r="S11" s="22" t="s">
        <v>50</v>
      </c>
      <c r="T11" s="22" t="s">
        <v>50</v>
      </c>
      <c r="U11" s="22" t="s">
        <v>50</v>
      </c>
      <c r="V11" s="22" t="s">
        <v>50</v>
      </c>
      <c r="W11" s="25" t="s">
        <v>50</v>
      </c>
      <c r="X11" s="25" t="s">
        <v>50</v>
      </c>
      <c r="Y11" s="25" t="s">
        <v>50</v>
      </c>
      <c r="Z11" s="25" t="s">
        <v>50</v>
      </c>
      <c r="AA11" s="25" t="s">
        <v>50</v>
      </c>
      <c r="AB11" s="28" t="s">
        <v>50</v>
      </c>
    </row>
    <row r="12" spans="1:28" s="3" customFormat="1" ht="27.75" customHeight="1">
      <c r="A12" s="15">
        <v>342</v>
      </c>
      <c r="B12" s="16" t="s">
        <v>136</v>
      </c>
      <c r="C12" s="16" t="s">
        <v>242</v>
      </c>
      <c r="D12" s="14">
        <v>79.79</v>
      </c>
      <c r="E12" s="16">
        <v>79.79</v>
      </c>
      <c r="F12" s="16"/>
      <c r="G12" s="16"/>
      <c r="H12" s="16"/>
      <c r="I12" s="16"/>
      <c r="J12" s="16"/>
      <c r="K12" s="16"/>
      <c r="L12" s="16"/>
      <c r="M12" s="20"/>
      <c r="N12" s="23" t="s">
        <v>50</v>
      </c>
      <c r="O12" s="23" t="s">
        <v>50</v>
      </c>
      <c r="P12" s="24" t="s">
        <v>249</v>
      </c>
      <c r="Q12" s="23" t="s">
        <v>50</v>
      </c>
      <c r="R12" s="24" t="s">
        <v>176</v>
      </c>
      <c r="S12" s="23" t="s">
        <v>50</v>
      </c>
      <c r="T12" s="23" t="s">
        <v>50</v>
      </c>
      <c r="U12" s="23" t="s">
        <v>50</v>
      </c>
      <c r="V12" s="23" t="s">
        <v>50</v>
      </c>
      <c r="W12" s="27" t="s">
        <v>50</v>
      </c>
      <c r="X12" s="27" t="s">
        <v>50</v>
      </c>
      <c r="Y12" s="27" t="s">
        <v>50</v>
      </c>
      <c r="Z12" s="27" t="s">
        <v>50</v>
      </c>
      <c r="AA12" s="27" t="s">
        <v>50</v>
      </c>
      <c r="AB12" s="30" t="s">
        <v>50</v>
      </c>
    </row>
    <row r="13" spans="1:28" s="2" customFormat="1" ht="45" customHeight="1">
      <c r="A13" s="12">
        <v>342</v>
      </c>
      <c r="B13" s="13" t="s">
        <v>136</v>
      </c>
      <c r="C13" s="13" t="s">
        <v>242</v>
      </c>
      <c r="D13" s="14">
        <v>2.8</v>
      </c>
      <c r="E13" s="13"/>
      <c r="F13" s="13"/>
      <c r="G13" s="13"/>
      <c r="H13" s="13"/>
      <c r="I13" s="14">
        <v>2.8</v>
      </c>
      <c r="J13" s="13"/>
      <c r="K13" s="13"/>
      <c r="L13" s="13"/>
      <c r="M13" s="20"/>
      <c r="N13" s="21" t="s">
        <v>190</v>
      </c>
      <c r="O13" s="22" t="s">
        <v>50</v>
      </c>
      <c r="P13" s="22" t="s">
        <v>50</v>
      </c>
      <c r="Q13" s="22" t="s">
        <v>50</v>
      </c>
      <c r="R13" s="22" t="s">
        <v>50</v>
      </c>
      <c r="S13" s="22" t="s">
        <v>50</v>
      </c>
      <c r="T13" s="21" t="s">
        <v>191</v>
      </c>
      <c r="U13" s="21" t="s">
        <v>192</v>
      </c>
      <c r="V13" s="21" t="s">
        <v>176</v>
      </c>
      <c r="W13" s="26" t="s">
        <v>193</v>
      </c>
      <c r="X13" s="25" t="s">
        <v>50</v>
      </c>
      <c r="Y13" s="26" t="s">
        <v>194</v>
      </c>
      <c r="Z13" s="25" t="s">
        <v>50</v>
      </c>
      <c r="AA13" s="25" t="s">
        <v>50</v>
      </c>
      <c r="AB13" s="29" t="s">
        <v>171</v>
      </c>
    </row>
    <row r="14" spans="1:28" s="2" customFormat="1" ht="87" customHeight="1">
      <c r="A14" s="12">
        <v>342</v>
      </c>
      <c r="B14" s="13" t="s">
        <v>136</v>
      </c>
      <c r="C14" s="13" t="s">
        <v>242</v>
      </c>
      <c r="D14" s="14">
        <v>30.38</v>
      </c>
      <c r="E14" s="13"/>
      <c r="F14" s="13"/>
      <c r="G14" s="13"/>
      <c r="H14" s="13"/>
      <c r="I14" s="14">
        <v>30.38</v>
      </c>
      <c r="J14" s="13"/>
      <c r="K14" s="13"/>
      <c r="L14" s="13"/>
      <c r="M14" s="20"/>
      <c r="N14" s="21" t="s">
        <v>196</v>
      </c>
      <c r="O14" s="22" t="s">
        <v>50</v>
      </c>
      <c r="P14" s="22" t="s">
        <v>50</v>
      </c>
      <c r="Q14" s="22" t="s">
        <v>50</v>
      </c>
      <c r="R14" s="22" t="s">
        <v>50</v>
      </c>
      <c r="S14" s="22" t="s">
        <v>50</v>
      </c>
      <c r="T14" s="21" t="s">
        <v>197</v>
      </c>
      <c r="U14" s="21" t="s">
        <v>198</v>
      </c>
      <c r="V14" s="21" t="s">
        <v>176</v>
      </c>
      <c r="W14" s="26" t="s">
        <v>198</v>
      </c>
      <c r="X14" s="26" t="s">
        <v>199</v>
      </c>
      <c r="Y14" s="26" t="s">
        <v>200</v>
      </c>
      <c r="Z14" s="25" t="s">
        <v>50</v>
      </c>
      <c r="AA14" s="25" t="s">
        <v>50</v>
      </c>
      <c r="AB14" s="29" t="s">
        <v>171</v>
      </c>
    </row>
    <row r="15" spans="1:28" s="2" customFormat="1" ht="27.75" customHeight="1">
      <c r="A15" s="12">
        <v>342</v>
      </c>
      <c r="B15" s="13" t="s">
        <v>136</v>
      </c>
      <c r="C15" s="13" t="s">
        <v>242</v>
      </c>
      <c r="D15" s="14">
        <v>148.5</v>
      </c>
      <c r="E15" s="14">
        <v>148.5</v>
      </c>
      <c r="F15" s="13"/>
      <c r="G15" s="13"/>
      <c r="H15" s="13"/>
      <c r="I15" s="13"/>
      <c r="J15" s="13"/>
      <c r="K15" s="13"/>
      <c r="L15" s="13"/>
      <c r="M15" s="20"/>
      <c r="N15" s="22" t="s">
        <v>50</v>
      </c>
      <c r="O15" s="22" t="s">
        <v>50</v>
      </c>
      <c r="P15" s="21" t="s">
        <v>250</v>
      </c>
      <c r="Q15" s="22" t="s">
        <v>50</v>
      </c>
      <c r="R15" s="21" t="s">
        <v>176</v>
      </c>
      <c r="S15" s="22" t="s">
        <v>50</v>
      </c>
      <c r="T15" s="22" t="s">
        <v>50</v>
      </c>
      <c r="U15" s="22" t="s">
        <v>50</v>
      </c>
      <c r="V15" s="22" t="s">
        <v>50</v>
      </c>
      <c r="W15" s="25" t="s">
        <v>50</v>
      </c>
      <c r="X15" s="25" t="s">
        <v>50</v>
      </c>
      <c r="Y15" s="25" t="s">
        <v>50</v>
      </c>
      <c r="Z15" s="25" t="s">
        <v>50</v>
      </c>
      <c r="AA15" s="25" t="s">
        <v>50</v>
      </c>
      <c r="AB15" s="28" t="s">
        <v>50</v>
      </c>
    </row>
    <row r="16" spans="1:28" s="2" customFormat="1" ht="87" customHeight="1">
      <c r="A16" s="12">
        <v>342</v>
      </c>
      <c r="B16" s="13" t="s">
        <v>136</v>
      </c>
      <c r="C16" s="13" t="s">
        <v>242</v>
      </c>
      <c r="D16" s="14">
        <v>759.5</v>
      </c>
      <c r="E16" s="14">
        <v>720.5</v>
      </c>
      <c r="F16" s="13"/>
      <c r="G16" s="13"/>
      <c r="H16" s="13">
        <v>39</v>
      </c>
      <c r="I16" s="13"/>
      <c r="J16" s="13"/>
      <c r="K16" s="13"/>
      <c r="L16" s="13"/>
      <c r="M16" s="20"/>
      <c r="N16" s="21" t="s">
        <v>251</v>
      </c>
      <c r="O16" s="22" t="s">
        <v>50</v>
      </c>
      <c r="P16" s="22" t="s">
        <v>252</v>
      </c>
      <c r="Q16" s="22" t="s">
        <v>50</v>
      </c>
      <c r="R16" s="21" t="s">
        <v>176</v>
      </c>
      <c r="S16" s="22" t="s">
        <v>50</v>
      </c>
      <c r="T16" s="22" t="s">
        <v>50</v>
      </c>
      <c r="U16" s="22" t="s">
        <v>50</v>
      </c>
      <c r="V16" s="22" t="s">
        <v>50</v>
      </c>
      <c r="W16" s="25" t="s">
        <v>50</v>
      </c>
      <c r="X16" s="25" t="s">
        <v>50</v>
      </c>
      <c r="Y16" s="25" t="s">
        <v>50</v>
      </c>
      <c r="Z16" s="25" t="s">
        <v>50</v>
      </c>
      <c r="AA16" s="25" t="s">
        <v>50</v>
      </c>
      <c r="AB16" s="28" t="s">
        <v>50</v>
      </c>
    </row>
    <row r="17" spans="1:28" s="2" customFormat="1" ht="81" customHeight="1">
      <c r="A17" s="12">
        <v>342</v>
      </c>
      <c r="B17" s="13" t="s">
        <v>136</v>
      </c>
      <c r="C17" s="13" t="s">
        <v>242</v>
      </c>
      <c r="D17" s="14">
        <v>3</v>
      </c>
      <c r="E17" s="13"/>
      <c r="F17" s="13"/>
      <c r="G17" s="13"/>
      <c r="H17" s="13"/>
      <c r="I17" s="13">
        <v>3</v>
      </c>
      <c r="J17" s="13"/>
      <c r="K17" s="13"/>
      <c r="L17" s="13"/>
      <c r="M17" s="20"/>
      <c r="N17" s="22" t="s">
        <v>202</v>
      </c>
      <c r="O17" s="22" t="s">
        <v>50</v>
      </c>
      <c r="P17" s="22" t="s">
        <v>50</v>
      </c>
      <c r="Q17" s="22" t="s">
        <v>50</v>
      </c>
      <c r="R17" s="22" t="s">
        <v>50</v>
      </c>
      <c r="S17" s="22" t="s">
        <v>50</v>
      </c>
      <c r="T17" s="22" t="s">
        <v>203</v>
      </c>
      <c r="U17" s="22" t="s">
        <v>204</v>
      </c>
      <c r="V17" s="22" t="s">
        <v>167</v>
      </c>
      <c r="W17" s="25" t="s">
        <v>205</v>
      </c>
      <c r="X17" s="25" t="s">
        <v>50</v>
      </c>
      <c r="Y17" s="25" t="s">
        <v>206</v>
      </c>
      <c r="Z17" s="25" t="s">
        <v>50</v>
      </c>
      <c r="AA17" s="25" t="s">
        <v>50</v>
      </c>
      <c r="AB17" s="28" t="s">
        <v>207</v>
      </c>
    </row>
    <row r="18" spans="1:28" s="2" customFormat="1" ht="84.75" customHeight="1">
      <c r="A18" s="12">
        <v>342</v>
      </c>
      <c r="B18" s="17" t="s">
        <v>136</v>
      </c>
      <c r="C18" s="17" t="s">
        <v>242</v>
      </c>
      <c r="D18" s="18">
        <v>26</v>
      </c>
      <c r="E18" s="17"/>
      <c r="F18" s="17"/>
      <c r="G18" s="17"/>
      <c r="H18" s="17"/>
      <c r="I18" s="17">
        <v>26</v>
      </c>
      <c r="J18" s="17"/>
      <c r="K18" s="17"/>
      <c r="L18" s="17"/>
      <c r="M18" s="20"/>
      <c r="N18" s="22" t="s">
        <v>211</v>
      </c>
      <c r="O18" s="22" t="s">
        <v>50</v>
      </c>
      <c r="P18" s="22" t="s">
        <v>253</v>
      </c>
      <c r="Q18" s="22" t="s">
        <v>50</v>
      </c>
      <c r="R18" s="22" t="s">
        <v>50</v>
      </c>
      <c r="S18" s="22" t="s">
        <v>50</v>
      </c>
      <c r="T18" s="22" t="s">
        <v>212</v>
      </c>
      <c r="U18" s="22" t="s">
        <v>213</v>
      </c>
      <c r="V18" s="22" t="s">
        <v>167</v>
      </c>
      <c r="W18" s="22" t="s">
        <v>214</v>
      </c>
      <c r="X18" s="22" t="s">
        <v>50</v>
      </c>
      <c r="Y18" s="22" t="s">
        <v>215</v>
      </c>
      <c r="Z18" s="22" t="s">
        <v>50</v>
      </c>
      <c r="AA18" s="22" t="s">
        <v>50</v>
      </c>
      <c r="AB18" s="22" t="s">
        <v>216</v>
      </c>
    </row>
    <row r="19" spans="1:28" s="2" customFormat="1" ht="27.75" customHeight="1">
      <c r="A19" s="12"/>
      <c r="B19" s="19" t="s">
        <v>29</v>
      </c>
      <c r="C19" s="19"/>
      <c r="D19" s="19">
        <v>2098.51</v>
      </c>
      <c r="E19" s="19">
        <v>1801.59</v>
      </c>
      <c r="F19" s="19"/>
      <c r="G19" s="19"/>
      <c r="H19" s="19">
        <v>39</v>
      </c>
      <c r="I19" s="19">
        <v>146.92</v>
      </c>
      <c r="J19" s="19"/>
      <c r="K19" s="19"/>
      <c r="L19" s="19">
        <v>111</v>
      </c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</row>
    <row r="20" s="2" customFormat="1" ht="11.25"/>
  </sheetData>
  <sheetProtection/>
  <mergeCells count="36">
    <mergeCell ref="A1:AB1"/>
    <mergeCell ref="B2:AB2"/>
    <mergeCell ref="E3:H3"/>
    <mergeCell ref="I3:L3"/>
    <mergeCell ref="O3:AB3"/>
    <mergeCell ref="P4:S4"/>
    <mergeCell ref="T4:W4"/>
    <mergeCell ref="X4:AA4"/>
    <mergeCell ref="A3:A6"/>
    <mergeCell ref="B3:B6"/>
    <mergeCell ref="C3:C6"/>
    <mergeCell ref="D3:D6"/>
    <mergeCell ref="E4:E6"/>
    <mergeCell ref="F4:F6"/>
    <mergeCell ref="G4:G6"/>
    <mergeCell ref="H4:H6"/>
    <mergeCell ref="I4:I6"/>
    <mergeCell ref="J4:J6"/>
    <mergeCell ref="K4:K6"/>
    <mergeCell ref="L4:L6"/>
    <mergeCell ref="M3:M6"/>
    <mergeCell ref="M7:M18"/>
    <mergeCell ref="N3:N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4:AB6"/>
  </mergeCells>
  <printOptions/>
  <pageMargins left="1.3381944444444445" right="0.19652777777777777" top="0.5902777777777778" bottom="0.2361111111111111" header="0.51" footer="0.2361111111111111"/>
  <pageSetup orientation="landscape" paperSize="9" scale="5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千山暮雪</cp:lastModifiedBy>
  <cp:lastPrinted>2017-03-22T08:55:54Z</cp:lastPrinted>
  <dcterms:created xsi:type="dcterms:W3CDTF">1996-12-17T01:32:42Z</dcterms:created>
  <dcterms:modified xsi:type="dcterms:W3CDTF">2021-04-09T09:12:30Z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