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7"/>
  </bookViews>
  <sheets>
    <sheet name="封面" sheetId="1" r:id="rId1"/>
    <sheet name="一" sheetId="2" r:id="rId2"/>
    <sheet name="二" sheetId="3" r:id="rId3"/>
    <sheet name="三" sheetId="4" r:id="rId4"/>
    <sheet name="四" sheetId="5" r:id="rId5"/>
    <sheet name="五" sheetId="6" r:id="rId6"/>
    <sheet name="六" sheetId="7" r:id="rId7"/>
    <sheet name="七" sheetId="8" r:id="rId8"/>
  </sheets>
  <definedNames/>
  <calcPr fullCalcOnLoad="1"/>
</workbook>
</file>

<file path=xl/sharedStrings.xml><?xml version="1.0" encoding="utf-8"?>
<sst xmlns="http://schemas.openxmlformats.org/spreadsheetml/2006/main" count="412" uniqueCount="258">
  <si>
    <t xml:space="preserve">   2020年羊木镇
 预算信息公开表</t>
  </si>
  <si>
    <t>2020年羊木镇收支总表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</si>
  <si>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</si>
  <si>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</si>
  <si>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</si>
  <si>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</si>
  <si>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</si>
  <si>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</si>
  <si>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</si>
  <si>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</si>
  <si>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</si>
  <si>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</si>
  <si>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</si>
  <si>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</si>
  <si>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</si>
  <si>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</si>
  <si>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</si>
  <si>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</si>
  <si>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</si>
  <si>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</si>
  <si>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</si>
  <si>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</si>
  <si>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</si>
  <si>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</si>
  <si>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</si>
  <si>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</si>
  <si>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</si>
  <si>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</si>
  <si>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</si>
  <si>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2020年羊木镇财政拨款收支预算总表</t>
  </si>
  <si>
    <t>合计</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</si>
  <si>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</si>
  <si>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</si>
  <si>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</si>
  <si>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</si>
  <si>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</si>
  <si>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</si>
  <si>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</si>
  <si>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</si>
  <si>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</si>
  <si>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</si>
  <si>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</si>
  <si>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</si>
  <si>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</si>
  <si>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</si>
  <si>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</si>
  <si>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</si>
  <si>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</si>
  <si>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</si>
  <si>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</si>
  <si>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医疗卫生与计划生育支出</t>
  </si>
  <si>
    <t xml:space="preserve">  农林水支出</t>
  </si>
  <si>
    <t xml:space="preserve">  住房保障支出</t>
  </si>
  <si>
    <t>二、结转下年</t>
  </si>
  <si>
    <t>2020年羊木镇一般公共预算支出预算表</t>
  </si>
  <si>
    <t/>
  </si>
  <si>
    <t>项目</t>
  </si>
  <si>
    <t>基本支出</t>
  </si>
  <si>
    <t>项目支出</t>
  </si>
  <si>
    <t>科目编码</t>
  </si>
  <si>
    <t>科目名称</t>
  </si>
  <si>
    <t>类</t>
  </si>
  <si>
    <t>款</t>
  </si>
  <si>
    <t>项</t>
  </si>
  <si>
    <t>201</t>
  </si>
  <si>
    <t>01</t>
  </si>
  <si>
    <t xml:space="preserve">    行政运行</t>
  </si>
  <si>
    <t>03</t>
  </si>
  <si>
    <t>02</t>
  </si>
  <si>
    <t xml:space="preserve">    一般行政管理事务</t>
  </si>
  <si>
    <t>06</t>
  </si>
  <si>
    <t>31</t>
  </si>
  <si>
    <t>99</t>
  </si>
  <si>
    <t xml:space="preserve">    其他一般公共服务支出</t>
  </si>
  <si>
    <t>208</t>
  </si>
  <si>
    <t>05</t>
  </si>
  <si>
    <t xml:space="preserve">    机关事业单位基本养老保险缴费支出</t>
  </si>
  <si>
    <t>08</t>
  </si>
  <si>
    <t xml:space="preserve">    死亡抚恤</t>
  </si>
  <si>
    <t>27</t>
  </si>
  <si>
    <t xml:space="preserve">    财政对失业保险基金的补助</t>
  </si>
  <si>
    <t xml:space="preserve">    财政对工伤保险基金的补助</t>
  </si>
  <si>
    <t>210</t>
  </si>
  <si>
    <t>07</t>
  </si>
  <si>
    <t xml:space="preserve">    其他计划生育事务支出</t>
  </si>
  <si>
    <t>11</t>
  </si>
  <si>
    <t xml:space="preserve">    行政单位医疗</t>
  </si>
  <si>
    <t>213</t>
  </si>
  <si>
    <t xml:space="preserve">    对村民委员会和村党支部的补助</t>
  </si>
  <si>
    <t>221</t>
  </si>
  <si>
    <t xml:space="preserve">    住房公积金</t>
  </si>
  <si>
    <t>2020年羊木镇一般公共预算基本支出预算表</t>
  </si>
  <si>
    <t>经济分类科目</t>
  </si>
  <si>
    <t>预算数</t>
  </si>
  <si>
    <t>301</t>
  </si>
  <si>
    <t>工资福利支出</t>
  </si>
  <si>
    <t>基本工资</t>
  </si>
  <si>
    <t>津贴补贴</t>
  </si>
  <si>
    <t>奖金</t>
  </si>
  <si>
    <t>04</t>
  </si>
  <si>
    <t>社会保障缴费</t>
  </si>
  <si>
    <t>绩效工资</t>
  </si>
  <si>
    <t>其他工资福利支出</t>
  </si>
  <si>
    <t>303</t>
  </si>
  <si>
    <t>住房公积金</t>
  </si>
  <si>
    <t>302</t>
  </si>
  <si>
    <t xml:space="preserve">商品和服务支出 </t>
  </si>
  <si>
    <t>办公费</t>
  </si>
  <si>
    <t>印刷费</t>
  </si>
  <si>
    <t>手续费</t>
  </si>
  <si>
    <t>水费</t>
  </si>
  <si>
    <t>电费</t>
  </si>
  <si>
    <t>邮电费</t>
  </si>
  <si>
    <t>差旅费</t>
  </si>
  <si>
    <t>15</t>
  </si>
  <si>
    <t>会议费</t>
  </si>
  <si>
    <t>16</t>
  </si>
  <si>
    <t>培训费</t>
  </si>
  <si>
    <t>13</t>
  </si>
  <si>
    <t>维护费</t>
  </si>
  <si>
    <t>17</t>
  </si>
  <si>
    <t>公务接待费</t>
  </si>
  <si>
    <t>26</t>
  </si>
  <si>
    <t>劳务费</t>
  </si>
  <si>
    <t>29</t>
  </si>
  <si>
    <t>福利费</t>
  </si>
  <si>
    <t>对个人和家庭补助</t>
  </si>
  <si>
    <t>生活补助</t>
  </si>
  <si>
    <t>09</t>
  </si>
  <si>
    <t>奖励金</t>
  </si>
  <si>
    <t>2020年羊木镇一般公共预算“三公”经费支出预算表</t>
  </si>
  <si>
    <t>单位编码</t>
  </si>
  <si>
    <t>单位名称</t>
  </si>
  <si>
    <t>当年财政拨款预算安排</t>
  </si>
  <si>
    <t>因公出国（境）费用</t>
  </si>
  <si>
    <t>公务用车购置及运行费</t>
  </si>
  <si>
    <t>小计</t>
  </si>
  <si>
    <t>公务用车购置费</t>
  </si>
  <si>
    <t>公务用车运行费</t>
  </si>
  <si>
    <t>345301</t>
  </si>
  <si>
    <t>羊木镇</t>
  </si>
  <si>
    <t>部门预算项目支出绩效目标批复表</t>
  </si>
  <si>
    <t>单位：元</t>
  </si>
  <si>
    <t>项目名称（项目单位）</t>
  </si>
  <si>
    <t>项目属性</t>
  </si>
  <si>
    <t>项目口径</t>
  </si>
  <si>
    <t>项目类别</t>
  </si>
  <si>
    <t>是否为扶贫资金</t>
  </si>
  <si>
    <t>年度预算</t>
  </si>
  <si>
    <t>年度目标</t>
  </si>
  <si>
    <t>绩效指标</t>
  </si>
  <si>
    <t>其他</t>
  </si>
  <si>
    <t>（项目预期）产出指标</t>
  </si>
  <si>
    <t>（项目预期）效益指标</t>
  </si>
  <si>
    <t>满意度指标</t>
  </si>
  <si>
    <t>数量指标</t>
  </si>
  <si>
    <t>质量指标</t>
  </si>
  <si>
    <t>时效指标</t>
  </si>
  <si>
    <t>成本指标</t>
  </si>
  <si>
    <t>经济效益指标</t>
  </si>
  <si>
    <t>社会效益指标</t>
  </si>
  <si>
    <t>生态效益指标</t>
  </si>
  <si>
    <t>可持续影响指标</t>
  </si>
  <si>
    <t xml:space="preserve">  贫困村驻村工作队（含第一书记）工作经费</t>
  </si>
  <si>
    <t>保障性经费项目支出</t>
  </si>
  <si>
    <t>否</t>
  </si>
  <si>
    <t>省市贫困村驻村工作队（含第一书记）工作经费，一个贫困村30000元，合计30000元。</t>
  </si>
  <si>
    <t>质量要求完成工作任务；工作完成达到100%。</t>
  </si>
  <si>
    <t>2020年12月31日前完成。</t>
  </si>
  <si>
    <t>保障省市贫困村驻村工作队（含第一书记），脱贫工作正常开展，贫困村贫困户脱贫率达到100%。</t>
  </si>
  <si>
    <t>到2020年脱贫验收达标。</t>
  </si>
  <si>
    <t>受益人口满意度达到98%以上，贫困户满意度达到100%。</t>
  </si>
  <si>
    <t xml:space="preserve">  农村公共服务运行经费</t>
  </si>
  <si>
    <t>其他支出</t>
  </si>
  <si>
    <t>坚持保基本、保重点，在保障基本公共服务合理需求的前提下，围绕区委、区政府的决策部署，优先安排稳增长、调结构、惠民生的重点领域和关键环节的投入，确保重大民生项目推进，并落实厉行节约长效机制，严格控制各项行政开支。</t>
  </si>
  <si>
    <t>20个村省级补助每个村30000元，市级补助5000元、本级补助15000元，合计1000000元。</t>
  </si>
  <si>
    <t>项目资金使用规范有效，项目建设公开透明。</t>
  </si>
  <si>
    <t>保障村级公共服务正常运行，改善各村基础设施条件，提高各村生产发展积极性，发展农村经济，促进农村经济持续发展。</t>
  </si>
  <si>
    <t>保障村级公共服务运行，提高老百姓对村级组织的信任，改善村容村貌。</t>
  </si>
  <si>
    <t>项目实施后改善各村的村容村貌，提高老百姓生活水平，促进农村经济持续发展。</t>
  </si>
  <si>
    <t>群众和社会满意度达95%以上。</t>
  </si>
  <si>
    <t xml:space="preserve">  金财网维护费</t>
  </si>
  <si>
    <t>为了加强规范乡镇财政工作规范，达到乡财县管、村财县管、村财乡管的要求。</t>
  </si>
  <si>
    <t>金财网服务费2400元/年；我镇20个行政村，村帐服务费300*20=6000元，两项合计：8400元/年。</t>
  </si>
  <si>
    <t>达到乡财县管、村帐乡管的要求。资金支付规范有效，支付率100%。</t>
  </si>
  <si>
    <t>保障支出网络维修费8400元。</t>
  </si>
  <si>
    <t>降低了财政工资运行成本。</t>
  </si>
  <si>
    <t>规范乡镇财政管理工作。</t>
  </si>
  <si>
    <t>满意度达到100%。</t>
  </si>
  <si>
    <t xml:space="preserve">  非贫困村第一书记工作经费</t>
  </si>
  <si>
    <t>非贫困村第一书记工作经费，四个非贫困村，每个非贫困村8000元合计32000元。</t>
  </si>
  <si>
    <t>保障第一书记脱贫工作正常开展，贫困村贫困户脱贫率达到100%。</t>
  </si>
  <si>
    <t>受益人口满意度达到98%以上，贫困户满意度达到98%以上。</t>
  </si>
  <si>
    <t xml:space="preserve">  服务群众专项经费</t>
  </si>
  <si>
    <t>结合羊木实际，对服务群众项目相关设施设备更新，社区道路修缮，强化社区便民服务中心工作效率。</t>
  </si>
  <si>
    <t>开展志愿者活动20次，开展技能培训7次，文艺演出、才艺展示等50余次。</t>
  </si>
  <si>
    <t>项目完成率100%</t>
  </si>
  <si>
    <t>2020年12月31日前完成</t>
  </si>
  <si>
    <t>社区服务群众项目设施维护等综合管理100000.00元</t>
  </si>
  <si>
    <t>更好的服务好群众，提升党群关系。</t>
  </si>
  <si>
    <t>促进社区长期和谐稳定发展</t>
  </si>
  <si>
    <t>满意度100%</t>
  </si>
  <si>
    <t xml:space="preserve">  新型冠状病毒感染肺炎疫情防控资金</t>
  </si>
  <si>
    <t xml:space="preserve">新增项目 </t>
  </si>
  <si>
    <t>阶段性</t>
  </si>
  <si>
    <t>专项支出</t>
  </si>
  <si>
    <t>立足财政部门职责，加强统筹谋划，采取更加有力的举措，全力支持疫情防控工作，坚决打赢疫情防控阻击战。</t>
  </si>
  <si>
    <t>以疫情防控实际支出金额为准，既要优先保障疫情防控资金需求，又要确保有限的资金用在“刀刃”上</t>
  </si>
  <si>
    <t>以疫情防控实际支出金额为准，建立健全资金使用明细账和各项物资入库登记、领用发放及使用管理等规章制度，确保手续完备、凭证齐全。资金支付规范有效，按时到账。</t>
  </si>
  <si>
    <t>疫情结束</t>
  </si>
  <si>
    <t>以疫情防控实际支出金额为准，</t>
  </si>
  <si>
    <t>积极采取一系列工作措施，主动响应疫情防控需要、主动服务企业和地区、主动给予政策保障，加强疫情防控的金融支持和保障；深入对接、提前对接、精准对接，引导和支持金融机构不受疫情影响，全力推动项目建设和支持实体经济发展，确保年初目标按时序完成；稳定企业复工复产资金链，防范金融违约等风险，保障经济社会稳健运行，更好发挥金融对疫情防控工作的支撑作用和服务实体经济发展的职能。</t>
  </si>
  <si>
    <t>抗疫情、稳经济、促就业、防风险、保安全</t>
  </si>
  <si>
    <t>满意度达100%</t>
  </si>
  <si>
    <t xml:space="preserve">  公务交通补贴</t>
  </si>
  <si>
    <t>不断增强部门支出的责任意识，以实现绩效目标为导向，不断优化资源配置，改进预算管理方式，控制节约成本，提高公共产品质量和公共服务水平。</t>
  </si>
  <si>
    <t>科级干部20人，补助标准750元/月/人共9000元，科员及工勤人员13人补助标准576元/月/人，县处级1人补助标准1200元/月/人合计284256元。</t>
  </si>
  <si>
    <t>保障公务活动正常开展。</t>
  </si>
  <si>
    <t>有效降低公务用车成本。</t>
  </si>
  <si>
    <t>切实实现公务用车科学实效。</t>
  </si>
  <si>
    <t>降低公务用车成本。</t>
  </si>
  <si>
    <t>杜绝公务用车可存在的问题。</t>
  </si>
  <si>
    <t>满意度达100%。</t>
  </si>
  <si>
    <t>部门整体支出绩效目标批复表</t>
  </si>
  <si>
    <t>统一社会信用代码</t>
  </si>
  <si>
    <t>年度预算（元）</t>
  </si>
  <si>
    <t>部门职能职责概述</t>
  </si>
  <si>
    <t>整体绩效目标</t>
  </si>
  <si>
    <t>部门整体支出年度绩效目标</t>
  </si>
  <si>
    <t>其他资金</t>
  </si>
  <si>
    <t>一般公共预算拨款</t>
  </si>
  <si>
    <t>政府性基金安排</t>
  </si>
  <si>
    <t>国有资本经营预算安排</t>
  </si>
  <si>
    <t>其他资金安排</t>
  </si>
  <si>
    <t>一级指标</t>
  </si>
  <si>
    <t>基本支出（绩效目标）</t>
  </si>
  <si>
    <t>项目支出（绩效目标）</t>
  </si>
  <si>
    <t>效益指标</t>
  </si>
  <si>
    <t>二级指标</t>
  </si>
  <si>
    <t>数量指标（基本支出）</t>
  </si>
  <si>
    <t>质量指标（基本支出）</t>
  </si>
  <si>
    <t>时效指标（基本支出）</t>
  </si>
  <si>
    <t>成本指标（基本支出）</t>
  </si>
  <si>
    <t>数量指标（项目支出）</t>
  </si>
  <si>
    <t>质量指标（项目支出）</t>
  </si>
  <si>
    <t xml:space="preserve">时效指标（项目支出） </t>
  </si>
  <si>
    <t>成本指标（项目支出）</t>
  </si>
  <si>
    <t>三级指标（指标内容、指标值）</t>
  </si>
  <si>
    <t>11510703008463544X</t>
  </si>
  <si>
    <t>按照综合预算的要求，将所有收入和支出纳入部门预算，并优先消化结余资金，统筹安排各类资金。根据履行的职责、事业发展目标和现有资源配置情况，按照保障重点、兼顾一般的要求，区分轻重缓急，合理安排支出。</t>
  </si>
  <si>
    <t>基本支出9834688元，包含32个公务员，22个事业干部工资待遇及日常公用经费支出，以及15个遗属人员的遗属补助等等。</t>
  </si>
  <si>
    <t>保障全年工作的正常开展，支付率达100%。</t>
  </si>
  <si>
    <t>基本支出公用经费，人年均15000元，单位人员57人，主要安排：办公费238700元，印刷费120000元水费30000元，电费50000，邮电费40000元，差旅费285000元，会议费20000元，培训费20000元，公务接待费31300元，其他商品服务支出5000元，委托业务费5000元；合计855000元。</t>
  </si>
  <si>
    <t>项目支出1441168元，包含驻村工作队经费（包含第一书记工作补贴）30000元，非贫困村第一书记经费32000元，公务员交通补贴276768元，金财网维护费2400元，服务群众专项经费100000元，农村公共服务运行经费900000元，新型冠状病毒感染肺炎疫情防控经费100000元等。</t>
  </si>
  <si>
    <t>保障第一书记能更好地开展工作，帮扶贫困户、贫困村；保障金财网正常运行；保障新冠肺炎期间疫情防控工作正常开展；保障村级公共服务正常开展；保障公务活动正常开展。</t>
  </si>
  <si>
    <t>本年预算配置控制较好。</t>
  </si>
  <si>
    <t>提高行政效能，促进廉洁行政。</t>
  </si>
  <si>
    <t>能够更好地服务于人民群众。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</si>
</sst>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
    <numFmt numFmtId="178" formatCode="0.0000_ "/>
    <numFmt numFmtId="179" formatCode="0.00_);[Red]\(0.00\)"/>
    <numFmt numFmtId="180" formatCode="0.00_ "/>
    <numFmt numFmtId="181" formatCode="0.0000;[Red]0.0000"/>
  </numFmts>
  <fonts count="59">
    <font>
      <sz val="12"/>
      <name val="宋体"/>
      <family val="0"/>
    </font>
    <font>
      <sz val="9"/>
      <name val="宋体"/>
      <family val="0"/>
    </font>
    <font>
      <b/>
      <sz val="22"/>
      <name val="宋体"/>
      <family val="0"/>
    </font>
    <font>
      <b/>
      <sz val="22"/>
      <name val="华文中宋"/>
      <family val="0"/>
    </font>
    <font>
      <sz val="9"/>
      <color indexed="8"/>
      <name val="宋体"/>
      <family val="0"/>
    </font>
    <font>
      <sz val="11"/>
      <name val="华文中宋"/>
      <family val="0"/>
    </font>
    <font>
      <b/>
      <sz val="12"/>
      <name val="宋体"/>
      <family val="0"/>
    </font>
    <font>
      <sz val="10"/>
      <name val="宋体"/>
      <family val="0"/>
    </font>
    <font>
      <b/>
      <sz val="18"/>
      <name val="黑体"/>
      <family val="3"/>
    </font>
    <font>
      <sz val="10"/>
      <color indexed="8"/>
      <name val="宋体"/>
      <family val="0"/>
    </font>
    <font>
      <sz val="10"/>
      <color indexed="8"/>
      <name val="Times New Roman"/>
      <family val="1"/>
    </font>
    <font>
      <sz val="8"/>
      <color indexed="8"/>
      <name val="宋体"/>
      <family val="0"/>
    </font>
    <font>
      <b/>
      <sz val="16"/>
      <name val="宋体"/>
      <family val="0"/>
    </font>
    <font>
      <b/>
      <sz val="11"/>
      <name val="宋体"/>
      <family val="0"/>
    </font>
    <font>
      <b/>
      <sz val="22"/>
      <name val="黑体"/>
      <family val="3"/>
    </font>
    <font>
      <sz val="12"/>
      <name val="黑体"/>
      <family val="3"/>
    </font>
    <font>
      <b/>
      <sz val="12"/>
      <color indexed="8"/>
      <name val="宋体"/>
      <family val="0"/>
    </font>
    <font>
      <sz val="12"/>
      <color indexed="8"/>
      <name val="宋体"/>
      <family val="0"/>
    </font>
    <font>
      <sz val="12"/>
      <name val="Times New Roman"/>
      <family val="1"/>
    </font>
    <font>
      <sz val="42"/>
      <name val="黑体"/>
      <family val="3"/>
    </font>
    <font>
      <sz val="11"/>
      <color indexed="9"/>
      <name val="宋体"/>
      <family val="0"/>
    </font>
    <font>
      <sz val="11"/>
      <color indexed="19"/>
      <name val="宋体"/>
      <family val="0"/>
    </font>
    <font>
      <b/>
      <sz val="13"/>
      <color indexed="54"/>
      <name val="宋体"/>
      <family val="0"/>
    </font>
    <font>
      <sz val="11"/>
      <color indexed="10"/>
      <name val="宋体"/>
      <family val="0"/>
    </font>
    <font>
      <sz val="11"/>
      <color indexed="8"/>
      <name val="宋体"/>
      <family val="0"/>
    </font>
    <font>
      <sz val="11"/>
      <color indexed="16"/>
      <name val="宋体"/>
      <family val="0"/>
    </font>
    <font>
      <sz val="11"/>
      <color indexed="17"/>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0" fillId="0" borderId="0">
      <alignment/>
      <protection/>
    </xf>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0" fillId="0" borderId="0">
      <alignment/>
      <protection/>
    </xf>
    <xf numFmtId="0" fontId="39" fillId="21" borderId="0" applyNumberFormat="0" applyBorder="0" applyAlignment="0" applyProtection="0"/>
    <xf numFmtId="0" fontId="39" fillId="22" borderId="0" applyNumberFormat="0" applyBorder="0" applyAlignment="0" applyProtection="0"/>
    <xf numFmtId="0" fontId="0" fillId="0" borderId="0">
      <alignment vertical="center"/>
      <protection/>
    </xf>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0" fillId="0" borderId="0">
      <alignment/>
      <protection/>
    </xf>
    <xf numFmtId="0" fontId="0" fillId="0" borderId="0">
      <alignment/>
      <protection/>
    </xf>
    <xf numFmtId="0" fontId="24" fillId="0" borderId="0">
      <alignment vertical="center"/>
      <protection/>
    </xf>
    <xf numFmtId="0" fontId="0" fillId="0" borderId="0">
      <alignment/>
      <protection/>
    </xf>
    <xf numFmtId="0" fontId="0" fillId="0" borderId="0">
      <alignment vertical="center"/>
      <protection/>
    </xf>
  </cellStyleXfs>
  <cellXfs count="132">
    <xf numFmtId="0" fontId="0" fillId="0" borderId="0" xfId="0" applyAlignment="1">
      <alignment/>
    </xf>
    <xf numFmtId="0" fontId="1" fillId="0" borderId="0" xfId="0" applyFont="1" applyFill="1" applyAlignment="1">
      <alignment vertical="center"/>
    </xf>
    <xf numFmtId="49" fontId="2"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0" fontId="1" fillId="0" borderId="9" xfId="0" applyNumberFormat="1" applyFont="1" applyFill="1" applyBorder="1" applyAlignment="1" applyProtection="1">
      <alignment horizontal="center" vertical="center"/>
      <protection/>
    </xf>
    <xf numFmtId="49" fontId="1" fillId="0" borderId="9"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1" xfId="0" applyNumberFormat="1" applyFont="1" applyFill="1" applyBorder="1" applyAlignment="1" applyProtection="1">
      <alignment horizontal="center" vertical="center"/>
      <protection/>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0" xfId="0" applyNumberFormat="1" applyFont="1" applyFill="1" applyBorder="1" applyAlignment="1" applyProtection="1">
      <alignment horizontal="left" vertical="center"/>
      <protection/>
    </xf>
    <xf numFmtId="49" fontId="1" fillId="0" borderId="10" xfId="0" applyNumberFormat="1" applyFont="1" applyFill="1" applyBorder="1" applyAlignment="1" applyProtection="1">
      <alignment horizontal="justify" vertical="center"/>
      <protection/>
    </xf>
    <xf numFmtId="3" fontId="1" fillId="0" borderId="9" xfId="0" applyNumberFormat="1" applyFont="1" applyFill="1" applyBorder="1" applyAlignment="1" applyProtection="1">
      <alignment horizontal="right" vertical="center"/>
      <protection/>
    </xf>
    <xf numFmtId="49" fontId="1" fillId="0" borderId="9" xfId="0" applyNumberFormat="1" applyFont="1" applyFill="1" applyBorder="1" applyAlignment="1" applyProtection="1">
      <alignment horizontal="justify" vertical="center"/>
      <protection/>
    </xf>
    <xf numFmtId="49" fontId="1" fillId="0" borderId="9" xfId="0" applyNumberFormat="1" applyFont="1" applyFill="1" applyBorder="1" applyAlignment="1" applyProtection="1">
      <alignment horizontal="justify" vertical="center" wrapText="1"/>
      <protection/>
    </xf>
    <xf numFmtId="0" fontId="1" fillId="0" borderId="0" xfId="0" applyFont="1" applyFill="1" applyAlignment="1">
      <alignment/>
    </xf>
    <xf numFmtId="0" fontId="1" fillId="0" borderId="0" xfId="0" applyFont="1" applyFill="1" applyAlignment="1">
      <alignment horizontal="left"/>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horizontal="center" vertical="center" wrapText="1"/>
      <protection/>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 fillId="0" borderId="9" xfId="0"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11"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center" vertical="center" wrapText="1"/>
      <protection/>
    </xf>
    <xf numFmtId="3" fontId="1" fillId="0" borderId="15" xfId="0" applyNumberFormat="1" applyFont="1" applyFill="1" applyBorder="1" applyAlignment="1" applyProtection="1">
      <alignment horizontal="center" vertical="center"/>
      <protection/>
    </xf>
    <xf numFmtId="3" fontId="1" fillId="0" borderId="10" xfId="0" applyNumberFormat="1" applyFont="1" applyFill="1" applyBorder="1" applyAlignment="1" applyProtection="1">
      <alignment horizontal="center" vertical="center"/>
      <protection/>
    </xf>
    <xf numFmtId="3" fontId="1" fillId="0" borderId="9" xfId="0" applyNumberFormat="1" applyFont="1" applyFill="1" applyBorder="1" applyAlignment="1" applyProtection="1">
      <alignment horizontal="center" vertical="center"/>
      <protection/>
    </xf>
    <xf numFmtId="49" fontId="1" fillId="0" borderId="15"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center" vertical="center" wrapText="1"/>
      <protection/>
    </xf>
    <xf numFmtId="0" fontId="5" fillId="0" borderId="0" xfId="0" applyFont="1" applyFill="1" applyAlignment="1">
      <alignment horizontal="center" vertical="center" wrapText="1"/>
    </xf>
    <xf numFmtId="1" fontId="0" fillId="0" borderId="0" xfId="0" applyNumberFormat="1" applyFill="1" applyAlignment="1">
      <alignment/>
    </xf>
    <xf numFmtId="176" fontId="0" fillId="0" borderId="0" xfId="0" applyNumberFormat="1" applyFill="1" applyAlignment="1">
      <alignment/>
    </xf>
    <xf numFmtId="1" fontId="6" fillId="0" borderId="0" xfId="0" applyNumberFormat="1" applyFont="1" applyFill="1" applyAlignment="1">
      <alignment/>
    </xf>
    <xf numFmtId="0" fontId="7" fillId="0" borderId="0" xfId="0" applyNumberFormat="1" applyFont="1" applyFill="1" applyAlignment="1">
      <alignment/>
    </xf>
    <xf numFmtId="176" fontId="7" fillId="0" borderId="0" xfId="0" applyNumberFormat="1" applyFont="1" applyFill="1" applyAlignment="1">
      <alignment/>
    </xf>
    <xf numFmtId="0" fontId="7" fillId="0" borderId="0" xfId="0" applyNumberFormat="1" applyFont="1" applyFill="1" applyAlignment="1">
      <alignment horizontal="centerContinuous" vertical="center"/>
    </xf>
    <xf numFmtId="0" fontId="7" fillId="0" borderId="0" xfId="0" applyNumberFormat="1" applyFont="1" applyFill="1" applyAlignment="1">
      <alignment horizontal="right" vertical="center"/>
    </xf>
    <xf numFmtId="0" fontId="8" fillId="0" borderId="0" xfId="0" applyNumberFormat="1" applyFont="1" applyFill="1" applyAlignment="1" applyProtection="1">
      <alignment horizontal="center" vertical="center"/>
      <protection/>
    </xf>
    <xf numFmtId="176" fontId="8"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left"/>
      <protection/>
    </xf>
    <xf numFmtId="0" fontId="1" fillId="0" borderId="0" xfId="0" applyNumberFormat="1" applyFont="1" applyFill="1" applyAlignment="1">
      <alignment/>
    </xf>
    <xf numFmtId="176" fontId="1" fillId="0" borderId="0" xfId="0" applyNumberFormat="1" applyFont="1" applyFill="1" applyAlignment="1">
      <alignment/>
    </xf>
    <xf numFmtId="0" fontId="7" fillId="0" borderId="0" xfId="0" applyNumberFormat="1" applyFont="1" applyFill="1" applyAlignment="1">
      <alignment horizontal="right"/>
    </xf>
    <xf numFmtId="176" fontId="1" fillId="0" borderId="9" xfId="0" applyNumberFormat="1" applyFont="1" applyFill="1" applyBorder="1" applyAlignment="1" applyProtection="1">
      <alignment horizontal="center" vertical="center"/>
      <protection/>
    </xf>
    <xf numFmtId="0" fontId="1" fillId="0" borderId="9" xfId="0" applyNumberFormat="1" applyFont="1" applyFill="1" applyBorder="1" applyAlignment="1" applyProtection="1">
      <alignment horizontal="centerContinuous" vertical="center"/>
      <protection/>
    </xf>
    <xf numFmtId="1" fontId="1"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49" fontId="7" fillId="0" borderId="9" xfId="0" applyNumberFormat="1" applyFont="1" applyFill="1" applyBorder="1" applyAlignment="1" applyProtection="1">
      <alignment vertical="center" wrapText="1"/>
      <protection/>
    </xf>
    <xf numFmtId="176" fontId="1" fillId="0" borderId="9" xfId="0" applyNumberFormat="1" applyFont="1" applyFill="1" applyBorder="1" applyAlignment="1" applyProtection="1">
      <alignment vertical="center" wrapText="1"/>
      <protection/>
    </xf>
    <xf numFmtId="177" fontId="1" fillId="0" borderId="9" xfId="0" applyNumberFormat="1" applyFont="1" applyFill="1" applyBorder="1" applyAlignment="1" applyProtection="1">
      <alignment vertical="center" wrapText="1"/>
      <protection/>
    </xf>
    <xf numFmtId="0" fontId="9" fillId="0" borderId="9" xfId="0" applyNumberFormat="1" applyFont="1" applyFill="1" applyBorder="1" applyAlignment="1">
      <alignment/>
    </xf>
    <xf numFmtId="176" fontId="9" fillId="0" borderId="9" xfId="0" applyNumberFormat="1" applyFont="1" applyFill="1" applyBorder="1" applyAlignment="1">
      <alignment/>
    </xf>
    <xf numFmtId="0" fontId="10" fillId="0" borderId="9" xfId="0" applyNumberFormat="1" applyFont="1" applyFill="1" applyBorder="1" applyAlignment="1">
      <alignment horizontal="centerContinuous" vertical="center"/>
    </xf>
    <xf numFmtId="0" fontId="10" fillId="0" borderId="9" xfId="0" applyNumberFormat="1" applyFont="1" applyFill="1" applyBorder="1" applyAlignment="1">
      <alignment/>
    </xf>
    <xf numFmtId="1" fontId="11" fillId="0" borderId="9" xfId="0" applyNumberFormat="1" applyFont="1" applyFill="1" applyBorder="1" applyAlignment="1">
      <alignment/>
    </xf>
    <xf numFmtId="0" fontId="9" fillId="0" borderId="9" xfId="0" applyNumberFormat="1" applyFont="1" applyFill="1" applyBorder="1" applyAlignment="1">
      <alignment horizontal="centerContinuous" vertical="center"/>
    </xf>
    <xf numFmtId="1" fontId="11" fillId="0" borderId="0" xfId="0" applyNumberFormat="1" applyFont="1" applyFill="1" applyAlignment="1">
      <alignment/>
    </xf>
    <xf numFmtId="1" fontId="1" fillId="0" borderId="0" xfId="0" applyNumberFormat="1" applyFont="1" applyFill="1" applyAlignment="1">
      <alignment vertical="center"/>
    </xf>
    <xf numFmtId="1" fontId="11" fillId="0" borderId="0" xfId="0" applyNumberFormat="1" applyFont="1" applyFill="1" applyBorder="1" applyAlignment="1">
      <alignment/>
    </xf>
    <xf numFmtId="178" fontId="0" fillId="0" borderId="0" xfId="0" applyNumberFormat="1" applyFill="1" applyAlignment="1">
      <alignment horizontal="center"/>
    </xf>
    <xf numFmtId="178" fontId="7" fillId="0" borderId="0" xfId="0" applyNumberFormat="1" applyFont="1" applyFill="1" applyAlignment="1">
      <alignment horizontal="center"/>
    </xf>
    <xf numFmtId="0" fontId="8"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178" fontId="12" fillId="0" borderId="0" xfId="0" applyNumberFormat="1" applyFont="1" applyFill="1" applyAlignment="1" applyProtection="1">
      <alignment horizontal="center" vertical="center"/>
      <protection/>
    </xf>
    <xf numFmtId="0" fontId="1" fillId="0" borderId="16" xfId="0" applyNumberFormat="1" applyFont="1" applyFill="1" applyBorder="1" applyAlignment="1" applyProtection="1">
      <alignment horizontal="left"/>
      <protection/>
    </xf>
    <xf numFmtId="178" fontId="7" fillId="0" borderId="0" xfId="0" applyNumberFormat="1" applyFont="1" applyFill="1" applyAlignment="1">
      <alignment horizontal="right"/>
    </xf>
    <xf numFmtId="178" fontId="1"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lignment horizontal="center" vertical="center"/>
    </xf>
    <xf numFmtId="1" fontId="1" fillId="0" borderId="9" xfId="0" applyNumberFormat="1" applyFont="1" applyFill="1" applyBorder="1" applyAlignment="1">
      <alignment horizontal="center" vertical="center"/>
    </xf>
    <xf numFmtId="0" fontId="1" fillId="0" borderId="9" xfId="0" applyNumberFormat="1" applyFont="1" applyFill="1" applyBorder="1" applyAlignment="1">
      <alignment horizontal="center" vertical="center" wrapText="1"/>
    </xf>
    <xf numFmtId="49" fontId="13" fillId="0" borderId="9" xfId="0" applyNumberFormat="1" applyFont="1" applyFill="1" applyBorder="1" applyAlignment="1" applyProtection="1">
      <alignment vertical="center" wrapText="1"/>
      <protection/>
    </xf>
    <xf numFmtId="179" fontId="0" fillId="0" borderId="9" xfId="0" applyNumberFormat="1" applyFont="1" applyFill="1" applyBorder="1" applyAlignment="1" applyProtection="1">
      <alignment horizontal="center" vertical="center" wrapText="1"/>
      <protection/>
    </xf>
    <xf numFmtId="179" fontId="0" fillId="0" borderId="0" xfId="0" applyNumberFormat="1" applyFill="1" applyAlignment="1">
      <alignment/>
    </xf>
    <xf numFmtId="180" fontId="0" fillId="0" borderId="9" xfId="0" applyNumberFormat="1" applyFont="1" applyFill="1" applyBorder="1" applyAlignment="1">
      <alignment horizontal="center"/>
    </xf>
    <xf numFmtId="180" fontId="0" fillId="0" borderId="9" xfId="0" applyNumberFormat="1" applyFill="1" applyBorder="1" applyAlignment="1">
      <alignment horizontal="center"/>
    </xf>
    <xf numFmtId="49" fontId="7" fillId="0" borderId="9" xfId="0" applyNumberFormat="1" applyFont="1" applyFill="1" applyBorder="1" applyAlignment="1" applyProtection="1">
      <alignment horizontal="center" vertical="center" wrapText="1"/>
      <protection/>
    </xf>
    <xf numFmtId="49" fontId="13" fillId="0" borderId="9" xfId="0" applyNumberFormat="1" applyFont="1" applyFill="1" applyBorder="1" applyAlignment="1">
      <alignment/>
    </xf>
    <xf numFmtId="179" fontId="0" fillId="0" borderId="9" xfId="0" applyNumberFormat="1" applyFont="1" applyFill="1" applyBorder="1" applyAlignment="1">
      <alignment horizontal="center"/>
    </xf>
    <xf numFmtId="0" fontId="0" fillId="0" borderId="0" xfId="0" applyAlignment="1">
      <alignment horizontal="center" vertical="center"/>
    </xf>
    <xf numFmtId="1" fontId="6" fillId="0" borderId="0" xfId="0" applyNumberFormat="1" applyFont="1" applyFill="1" applyAlignment="1">
      <alignment horizontal="center" vertical="center"/>
    </xf>
    <xf numFmtId="0" fontId="14" fillId="0" borderId="0" xfId="0" applyNumberFormat="1" applyFont="1" applyFill="1" applyAlignment="1" applyProtection="1">
      <alignment horizontal="center" vertical="center"/>
      <protection/>
    </xf>
    <xf numFmtId="0" fontId="0" fillId="0" borderId="0" xfId="0" applyFont="1" applyFill="1" applyAlignment="1">
      <alignment horizontal="center" vertical="center"/>
    </xf>
    <xf numFmtId="0" fontId="0" fillId="0" borderId="0" xfId="0" applyFont="1" applyAlignment="1">
      <alignment horizontal="center" vertical="center" wrapText="1"/>
    </xf>
    <xf numFmtId="0" fontId="15" fillId="0" borderId="0" xfId="0" applyNumberFormat="1"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Fill="1" applyBorder="1" applyAlignment="1">
      <alignment horizontal="center" vertical="center" wrapText="1"/>
    </xf>
    <xf numFmtId="180" fontId="0" fillId="0" borderId="9" xfId="0" applyNumberFormat="1" applyBorder="1" applyAlignment="1">
      <alignment horizontal="center" vertical="center"/>
    </xf>
    <xf numFmtId="3" fontId="0" fillId="0" borderId="0" xfId="0" applyNumberFormat="1" applyAlignment="1">
      <alignment horizontal="center" vertical="center"/>
    </xf>
    <xf numFmtId="180" fontId="0" fillId="0" borderId="9" xfId="0" applyNumberFormat="1" applyFont="1" applyBorder="1" applyAlignment="1">
      <alignment horizontal="center" vertical="center" wrapText="1"/>
    </xf>
    <xf numFmtId="180" fontId="0" fillId="0" borderId="9" xfId="0" applyNumberFormat="1" applyFont="1" applyBorder="1" applyAlignment="1">
      <alignment horizontal="center" vertical="center"/>
    </xf>
    <xf numFmtId="49" fontId="0" fillId="0" borderId="9" xfId="0" applyNumberFormat="1" applyFont="1" applyFill="1" applyBorder="1" applyAlignment="1" applyProtection="1">
      <alignment horizontal="center" vertical="center" wrapText="1"/>
      <protection/>
    </xf>
    <xf numFmtId="180" fontId="0" fillId="0" borderId="9" xfId="0" applyNumberFormat="1" applyFont="1" applyFill="1" applyBorder="1" applyAlignment="1" applyProtection="1">
      <alignment horizontal="center" vertical="center" wrapText="1"/>
      <protection/>
    </xf>
    <xf numFmtId="2" fontId="0" fillId="0" borderId="0" xfId="0" applyNumberFormat="1" applyAlignment="1">
      <alignment horizontal="center" vertical="center"/>
    </xf>
    <xf numFmtId="1" fontId="15" fillId="0" borderId="0" xfId="0" applyNumberFormat="1" applyFont="1" applyFill="1" applyAlignment="1">
      <alignment/>
    </xf>
    <xf numFmtId="1" fontId="15" fillId="0" borderId="0" xfId="0" applyNumberFormat="1" applyFont="1" applyFill="1" applyAlignment="1">
      <alignment wrapText="1"/>
    </xf>
    <xf numFmtId="1" fontId="0" fillId="0" borderId="0" xfId="0" applyNumberFormat="1" applyFont="1" applyFill="1" applyAlignment="1">
      <alignment/>
    </xf>
    <xf numFmtId="1" fontId="6" fillId="0" borderId="0" xfId="0" applyNumberFormat="1" applyFont="1" applyFill="1" applyAlignment="1">
      <alignment/>
    </xf>
    <xf numFmtId="0" fontId="15" fillId="0" borderId="16" xfId="0" applyNumberFormat="1" applyFont="1" applyFill="1" applyBorder="1" applyAlignment="1" applyProtection="1">
      <alignment horizontal="left"/>
      <protection/>
    </xf>
    <xf numFmtId="0" fontId="15" fillId="0" borderId="0" xfId="0" applyNumberFormat="1" applyFont="1" applyFill="1" applyAlignment="1">
      <alignment/>
    </xf>
    <xf numFmtId="0" fontId="15" fillId="0" borderId="0" xfId="0" applyNumberFormat="1" applyFont="1" applyFill="1" applyAlignment="1">
      <alignment horizontal="center"/>
    </xf>
    <xf numFmtId="0" fontId="15" fillId="0" borderId="9" xfId="0" applyNumberFormat="1" applyFont="1" applyFill="1" applyBorder="1" applyAlignment="1">
      <alignment horizontal="centerContinuous" vertical="center"/>
    </xf>
    <xf numFmtId="0" fontId="15" fillId="0" borderId="17"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4" fontId="15"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lignment horizontal="center" vertical="center"/>
    </xf>
    <xf numFmtId="180" fontId="0" fillId="0" borderId="9" xfId="0" applyNumberFormat="1" applyFont="1" applyFill="1" applyBorder="1" applyAlignment="1">
      <alignment horizontal="center"/>
    </xf>
    <xf numFmtId="181" fontId="0" fillId="0" borderId="9" xfId="0" applyNumberFormat="1" applyFont="1" applyFill="1" applyBorder="1" applyAlignment="1">
      <alignment horizontal="center"/>
    </xf>
    <xf numFmtId="1" fontId="0" fillId="0" borderId="9" xfId="0" applyNumberFormat="1" applyFont="1" applyFill="1" applyBorder="1" applyAlignment="1">
      <alignment horizontal="center" vertical="center"/>
    </xf>
    <xf numFmtId="178" fontId="0" fillId="0" borderId="9" xfId="0" applyNumberFormat="1" applyFont="1" applyFill="1" applyBorder="1" applyAlignment="1">
      <alignment horizontal="center" vertical="center"/>
    </xf>
    <xf numFmtId="180" fontId="0" fillId="0" borderId="9" xfId="0" applyNumberFormat="1" applyFont="1" applyFill="1" applyBorder="1" applyAlignment="1">
      <alignment horizontal="center" vertical="center" wrapText="1"/>
    </xf>
    <xf numFmtId="180" fontId="7" fillId="0" borderId="9" xfId="0" applyNumberFormat="1" applyFont="1" applyFill="1" applyBorder="1" applyAlignment="1" applyProtection="1">
      <alignment horizontal="center" vertical="center"/>
      <protection/>
    </xf>
    <xf numFmtId="0" fontId="0" fillId="0" borderId="0" xfId="0" applyNumberFormat="1" applyFont="1" applyFill="1" applyAlignment="1">
      <alignment horizontal="center"/>
    </xf>
    <xf numFmtId="0" fontId="16" fillId="0" borderId="0" xfId="0" applyNumberFormat="1" applyFont="1" applyFill="1" applyAlignment="1">
      <alignment/>
    </xf>
    <xf numFmtId="0" fontId="17" fillId="0" borderId="0" xfId="0" applyNumberFormat="1" applyFont="1" applyFill="1" applyAlignment="1">
      <alignment horizontal="center"/>
    </xf>
    <xf numFmtId="0" fontId="17" fillId="0" borderId="0" xfId="0" applyNumberFormat="1" applyFont="1" applyFill="1" applyAlignment="1">
      <alignment/>
    </xf>
    <xf numFmtId="1" fontId="6" fillId="0" borderId="0" xfId="0" applyNumberFormat="1" applyFont="1" applyFill="1" applyAlignment="1">
      <alignment vertical="center"/>
    </xf>
    <xf numFmtId="0" fontId="15" fillId="0" borderId="9" xfId="0" applyNumberFormat="1" applyFont="1" applyFill="1" applyBorder="1" applyAlignment="1">
      <alignment horizontal="center" vertical="center"/>
    </xf>
    <xf numFmtId="178" fontId="15" fillId="0" borderId="9" xfId="0" applyNumberFormat="1" applyFont="1" applyFill="1" applyBorder="1" applyAlignment="1">
      <alignment horizontal="center" vertical="center"/>
    </xf>
    <xf numFmtId="178" fontId="15" fillId="0" borderId="9" xfId="0" applyNumberFormat="1" applyFont="1" applyFill="1" applyBorder="1" applyAlignment="1" applyProtection="1">
      <alignment horizontal="center" vertical="center"/>
      <protection/>
    </xf>
    <xf numFmtId="178" fontId="0" fillId="0" borderId="9" xfId="0" applyNumberFormat="1" applyFont="1" applyFill="1" applyBorder="1" applyAlignment="1">
      <alignment horizontal="center"/>
    </xf>
    <xf numFmtId="1" fontId="18" fillId="0" borderId="0" xfId="0" applyNumberFormat="1" applyFont="1" applyFill="1" applyAlignment="1">
      <alignment/>
    </xf>
    <xf numFmtId="0" fontId="19" fillId="0" borderId="0" xfId="0" applyFont="1" applyAlignment="1">
      <alignment horizont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常规_(陈诚修改稿)2006年全省及省级财政决算及07年预算执行情况表(A4 留底自用)"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常规_(陈诚修改稿)2006年全省及省级财政决算及07年预算执行情况表(A4 留底自用) 2" xfId="52"/>
    <cellStyle name="20% - 强调文字颜色 2" xfId="53"/>
    <cellStyle name="40% - 强调文字颜色 2" xfId="54"/>
    <cellStyle name="常规 48"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10 4 3" xfId="66"/>
    <cellStyle name="常规 10 4 3 2" xfId="67"/>
    <cellStyle name="常规 2 4 2" xfId="68"/>
    <cellStyle name="常规 26 2 2" xfId="69"/>
    <cellStyle name="常规_省级科预算草案表1.14 2"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9:M9"/>
  <sheetViews>
    <sheetView workbookViewId="0" topLeftCell="A1">
      <selection activeCell="H11" sqref="H11"/>
    </sheetView>
  </sheetViews>
  <sheetFormatPr defaultColWidth="9.00390625" defaultRowHeight="14.25"/>
  <sheetData>
    <row r="9" spans="1:13" ht="107.25" customHeight="1">
      <c r="A9" s="131" t="s">
        <v>0</v>
      </c>
      <c r="B9" s="131"/>
      <c r="C9" s="131"/>
      <c r="D9" s="131"/>
      <c r="E9" s="131"/>
      <c r="F9" s="131"/>
      <c r="G9" s="131"/>
      <c r="H9" s="131"/>
      <c r="I9" s="131"/>
      <c r="J9" s="131"/>
      <c r="K9" s="131"/>
      <c r="L9" s="131"/>
      <c r="M9" s="131"/>
    </row>
  </sheetData>
  <sheetProtection/>
  <mergeCells count="1">
    <mergeCell ref="A9:M9"/>
  </mergeCells>
  <printOptions/>
  <pageMargins left="0.7513888888888889" right="0.7513888888888889" top="1" bottom="1" header="0.5" footer="0.5"/>
  <pageSetup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E17"/>
  <sheetViews>
    <sheetView workbookViewId="0" topLeftCell="A1">
      <selection activeCell="B13" sqref="B13"/>
    </sheetView>
  </sheetViews>
  <sheetFormatPr defaultColWidth="6.50390625" defaultRowHeight="20.25" customHeight="1"/>
  <cols>
    <col min="1" max="1" width="31.625" style="38" customWidth="1"/>
    <col min="2" max="2" width="25.125" style="38" customWidth="1"/>
    <col min="3" max="3" width="32.875" style="38" customWidth="1"/>
    <col min="4" max="4" width="25.125" style="38" customWidth="1"/>
    <col min="5" max="16384" width="6.50390625" style="38" customWidth="1"/>
  </cols>
  <sheetData>
    <row r="1" ht="20.25" customHeight="1">
      <c r="A1" s="125"/>
    </row>
    <row r="2" spans="1:31" ht="20.25" customHeight="1">
      <c r="A2" s="45" t="s">
        <v>1</v>
      </c>
      <c r="B2" s="45"/>
      <c r="C2" s="45"/>
      <c r="D2" s="4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row>
    <row r="3" spans="1:4" s="103" customFormat="1" ht="20.25" customHeight="1">
      <c r="A3" s="107"/>
      <c r="B3" s="107"/>
      <c r="C3" s="108"/>
      <c r="D3" s="109" t="s">
        <v>2</v>
      </c>
    </row>
    <row r="4" spans="1:4" s="103" customFormat="1" ht="25.5" customHeight="1">
      <c r="A4" s="126" t="s">
        <v>3</v>
      </c>
      <c r="B4" s="126"/>
      <c r="C4" s="126" t="s">
        <v>4</v>
      </c>
      <c r="D4" s="126"/>
    </row>
    <row r="5" spans="1:4" s="103" customFormat="1" ht="25.5" customHeight="1">
      <c r="A5" s="126" t="s">
        <v>5</v>
      </c>
      <c r="B5" s="127" t="s">
        <v>6</v>
      </c>
      <c r="C5" s="127" t="s">
        <v>5</v>
      </c>
      <c r="D5" s="128" t="s">
        <v>6</v>
      </c>
    </row>
    <row r="6" spans="1:4" s="105" customFormat="1" ht="25.5" customHeight="1">
      <c r="A6" s="114" t="s">
        <v>7</v>
      </c>
      <c r="B6" s="115">
        <v>1142.59</v>
      </c>
      <c r="C6" s="129" t="s">
        <v>8</v>
      </c>
      <c r="D6" s="115">
        <v>1142.59</v>
      </c>
    </row>
    <row r="7" spans="1:4" s="105" customFormat="1" ht="25.5" customHeight="1">
      <c r="A7" s="114" t="s">
        <v>9</v>
      </c>
      <c r="B7" s="115"/>
      <c r="C7" s="129" t="s">
        <v>10</v>
      </c>
      <c r="D7" s="115"/>
    </row>
    <row r="8" spans="1:4" s="105" customFormat="1" ht="25.5" customHeight="1">
      <c r="A8" s="114" t="s">
        <v>11</v>
      </c>
      <c r="B8" s="115"/>
      <c r="C8" s="129" t="s">
        <v>12</v>
      </c>
      <c r="D8" s="115"/>
    </row>
    <row r="9" spans="1:4" s="105" customFormat="1" ht="25.5" customHeight="1">
      <c r="A9" s="114" t="s">
        <v>13</v>
      </c>
      <c r="B9" s="115"/>
      <c r="C9" s="129" t="s">
        <v>14</v>
      </c>
      <c r="D9" s="115"/>
    </row>
    <row r="10" spans="1:4" s="105" customFormat="1" ht="25.5" customHeight="1">
      <c r="A10" s="114" t="s">
        <v>15</v>
      </c>
      <c r="B10" s="115"/>
      <c r="C10" s="129" t="s">
        <v>16</v>
      </c>
      <c r="D10" s="115"/>
    </row>
    <row r="11" spans="1:4" s="105" customFormat="1" ht="25.5" customHeight="1">
      <c r="A11" s="114" t="s">
        <v>17</v>
      </c>
      <c r="B11" s="115"/>
      <c r="C11" s="129" t="s">
        <v>18</v>
      </c>
      <c r="D11" s="115"/>
    </row>
    <row r="12" spans="1:4" s="105" customFormat="1" ht="25.5" customHeight="1">
      <c r="A12" s="114" t="s">
        <v>19</v>
      </c>
      <c r="B12" s="115">
        <v>1142.59</v>
      </c>
      <c r="C12" s="129" t="s">
        <v>20</v>
      </c>
      <c r="D12" s="115">
        <v>1142.59</v>
      </c>
    </row>
    <row r="13" spans="1:4" s="105" customFormat="1" ht="25.5" customHeight="1">
      <c r="A13" s="114" t="s">
        <v>21</v>
      </c>
      <c r="B13" s="115"/>
      <c r="C13" s="129" t="s">
        <v>22</v>
      </c>
      <c r="D13" s="115"/>
    </row>
    <row r="14" spans="1:7" s="105" customFormat="1" ht="25.5" customHeight="1">
      <c r="A14" s="114" t="s">
        <v>23</v>
      </c>
      <c r="B14" s="115"/>
      <c r="C14" s="129" t="s">
        <v>24</v>
      </c>
      <c r="D14" s="115"/>
      <c r="G14" s="130" t="s">
        <v>25</v>
      </c>
    </row>
    <row r="15" spans="1:4" s="105" customFormat="1" ht="25.5" customHeight="1">
      <c r="A15" s="114"/>
      <c r="B15" s="115"/>
      <c r="C15" s="129" t="s">
        <v>26</v>
      </c>
      <c r="D15" s="115"/>
    </row>
    <row r="16" spans="1:31" s="105" customFormat="1" ht="25.5" customHeight="1">
      <c r="A16" s="114" t="s">
        <v>27</v>
      </c>
      <c r="B16" s="115">
        <v>1142.59</v>
      </c>
      <c r="C16" s="129" t="s">
        <v>28</v>
      </c>
      <c r="D16" s="115">
        <v>1142.59</v>
      </c>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row>
    <row r="17" spans="1:31" ht="20.25" customHeight="1">
      <c r="A17" s="121"/>
      <c r="B17" s="122"/>
      <c r="C17" s="123"/>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row>
  </sheetData>
  <sheetProtection/>
  <mergeCells count="1">
    <mergeCell ref="A2:D2"/>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AH21"/>
  <sheetViews>
    <sheetView workbookViewId="0" topLeftCell="A1">
      <selection activeCell="F11" sqref="F11"/>
    </sheetView>
  </sheetViews>
  <sheetFormatPr defaultColWidth="6.875" defaultRowHeight="20.25" customHeight="1"/>
  <cols>
    <col min="1" max="1" width="28.375" style="38" customWidth="1"/>
    <col min="2" max="2" width="16.00390625" style="38" customWidth="1"/>
    <col min="3" max="3" width="27.375" style="38" customWidth="1"/>
    <col min="4" max="4" width="12.25390625" style="38" customWidth="1"/>
    <col min="5" max="5" width="12.625" style="38" customWidth="1"/>
    <col min="6" max="8" width="12.25390625" style="38" customWidth="1"/>
    <col min="9" max="34" width="6.50390625" style="38" customWidth="1"/>
    <col min="35" max="35" width="6.25390625" style="38" customWidth="1"/>
    <col min="36" max="38" width="6.875" style="38" customWidth="1"/>
    <col min="39" max="41" width="6.25390625" style="38" customWidth="1"/>
    <col min="42" max="253" width="8.00390625" style="38" customWidth="1"/>
    <col min="254" max="16384" width="6.875" style="38" customWidth="1"/>
  </cols>
  <sheetData>
    <row r="1" ht="20.25" customHeight="1">
      <c r="A1" s="106"/>
    </row>
    <row r="2" spans="1:34" ht="20.25" customHeight="1">
      <c r="A2" s="45" t="s">
        <v>29</v>
      </c>
      <c r="B2" s="45"/>
      <c r="C2" s="45"/>
      <c r="D2" s="45"/>
      <c r="E2" s="45"/>
      <c r="F2" s="45"/>
      <c r="G2" s="45"/>
      <c r="H2" s="4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row>
    <row r="3" spans="1:8" s="103" customFormat="1" ht="20.25" customHeight="1">
      <c r="A3" s="107"/>
      <c r="B3" s="107"/>
      <c r="C3" s="108"/>
      <c r="D3" s="108"/>
      <c r="E3" s="108"/>
      <c r="F3" s="108"/>
      <c r="G3" s="108"/>
      <c r="H3" s="109" t="s">
        <v>2</v>
      </c>
    </row>
    <row r="4" spans="1:8" s="103" customFormat="1" ht="20.25" customHeight="1">
      <c r="A4" s="110" t="s">
        <v>3</v>
      </c>
      <c r="B4" s="110"/>
      <c r="C4" s="110" t="s">
        <v>4</v>
      </c>
      <c r="D4" s="110"/>
      <c r="E4" s="110"/>
      <c r="F4" s="110"/>
      <c r="G4" s="110"/>
      <c r="H4" s="110"/>
    </row>
    <row r="5" spans="1:8" s="104" customFormat="1" ht="37.5" customHeight="1">
      <c r="A5" s="111" t="s">
        <v>5</v>
      </c>
      <c r="B5" s="112" t="s">
        <v>6</v>
      </c>
      <c r="C5" s="111" t="s">
        <v>5</v>
      </c>
      <c r="D5" s="111" t="s">
        <v>30</v>
      </c>
      <c r="E5" s="112" t="s">
        <v>31</v>
      </c>
      <c r="F5" s="113" t="s">
        <v>32</v>
      </c>
      <c r="G5" s="111" t="s">
        <v>33</v>
      </c>
      <c r="H5" s="113" t="s">
        <v>34</v>
      </c>
    </row>
    <row r="6" spans="1:8" s="105" customFormat="1" ht="24.75" customHeight="1">
      <c r="A6" s="114" t="s">
        <v>35</v>
      </c>
      <c r="B6" s="115">
        <v>1142.59</v>
      </c>
      <c r="C6" s="116" t="s">
        <v>36</v>
      </c>
      <c r="D6" s="115">
        <v>1142.59</v>
      </c>
      <c r="E6" s="115">
        <v>1142.59</v>
      </c>
      <c r="F6" s="101"/>
      <c r="G6" s="101"/>
      <c r="H6" s="101"/>
    </row>
    <row r="7" spans="1:8" s="105" customFormat="1" ht="24.75" customHeight="1">
      <c r="A7" s="114" t="s">
        <v>37</v>
      </c>
      <c r="B7" s="115"/>
      <c r="C7" s="116" t="s">
        <v>38</v>
      </c>
      <c r="D7" s="115">
        <v>444.24</v>
      </c>
      <c r="E7" s="115">
        <v>444.24</v>
      </c>
      <c r="F7" s="101"/>
      <c r="G7" s="101"/>
      <c r="H7" s="101"/>
    </row>
    <row r="8" spans="1:8" s="105" customFormat="1" ht="24.75" customHeight="1">
      <c r="A8" s="114" t="s">
        <v>39</v>
      </c>
      <c r="B8" s="115"/>
      <c r="C8" s="116" t="s">
        <v>40</v>
      </c>
      <c r="D8" s="115"/>
      <c r="E8" s="115"/>
      <c r="F8" s="101"/>
      <c r="G8" s="101"/>
      <c r="H8" s="101"/>
    </row>
    <row r="9" spans="1:8" s="105" customFormat="1" ht="24.75" customHeight="1">
      <c r="A9" s="114" t="s">
        <v>41</v>
      </c>
      <c r="B9" s="115"/>
      <c r="C9" s="116" t="s">
        <v>42</v>
      </c>
      <c r="D9" s="115"/>
      <c r="E9" s="115"/>
      <c r="F9" s="101"/>
      <c r="G9" s="101"/>
      <c r="H9" s="101"/>
    </row>
    <row r="10" spans="1:8" s="105" customFormat="1" ht="24.75" customHeight="1">
      <c r="A10" s="114" t="s">
        <v>43</v>
      </c>
      <c r="B10" s="115"/>
      <c r="C10" s="116" t="s">
        <v>44</v>
      </c>
      <c r="D10" s="115"/>
      <c r="E10" s="115"/>
      <c r="F10" s="101"/>
      <c r="G10" s="101"/>
      <c r="H10" s="101"/>
    </row>
    <row r="11" spans="1:8" s="105" customFormat="1" ht="24.75" customHeight="1">
      <c r="A11" s="114" t="s">
        <v>37</v>
      </c>
      <c r="B11" s="115"/>
      <c r="C11" s="116" t="s">
        <v>45</v>
      </c>
      <c r="D11" s="115"/>
      <c r="E11" s="115"/>
      <c r="F11" s="101"/>
      <c r="G11" s="101"/>
      <c r="H11" s="101"/>
    </row>
    <row r="12" spans="1:8" s="105" customFormat="1" ht="24.75" customHeight="1">
      <c r="A12" s="114" t="s">
        <v>39</v>
      </c>
      <c r="B12" s="115"/>
      <c r="C12" s="116" t="s">
        <v>46</v>
      </c>
      <c r="D12" s="115"/>
      <c r="E12" s="115"/>
      <c r="F12" s="101"/>
      <c r="G12" s="101"/>
      <c r="H12" s="101"/>
    </row>
    <row r="13" spans="1:8" s="105" customFormat="1" ht="24.75" customHeight="1">
      <c r="A13" s="114" t="s">
        <v>41</v>
      </c>
      <c r="B13" s="115"/>
      <c r="C13" s="116" t="s">
        <v>47</v>
      </c>
      <c r="D13" s="115"/>
      <c r="E13" s="115"/>
      <c r="F13" s="101"/>
      <c r="G13" s="101"/>
      <c r="H13" s="101"/>
    </row>
    <row r="14" spans="1:8" s="105" customFormat="1" ht="24.75" customHeight="1">
      <c r="A14" s="114" t="s">
        <v>48</v>
      </c>
      <c r="B14" s="115"/>
      <c r="C14" s="116" t="s">
        <v>49</v>
      </c>
      <c r="D14" s="115">
        <v>109.01</v>
      </c>
      <c r="E14" s="115">
        <v>109.01</v>
      </c>
      <c r="F14" s="101"/>
      <c r="G14" s="101"/>
      <c r="H14" s="101"/>
    </row>
    <row r="15" spans="1:8" s="105" customFormat="1" ht="24.75" customHeight="1">
      <c r="A15" s="114"/>
      <c r="B15" s="115"/>
      <c r="C15" s="116" t="s">
        <v>50</v>
      </c>
      <c r="D15" s="115">
        <v>49.33</v>
      </c>
      <c r="E15" s="115">
        <v>49.33</v>
      </c>
      <c r="F15" s="101"/>
      <c r="G15" s="101"/>
      <c r="H15" s="101"/>
    </row>
    <row r="16" spans="1:8" s="105" customFormat="1" ht="24.75" customHeight="1">
      <c r="A16" s="114"/>
      <c r="B16" s="115"/>
      <c r="C16" s="116" t="s">
        <v>51</v>
      </c>
      <c r="D16" s="115">
        <v>497.28</v>
      </c>
      <c r="E16" s="115">
        <v>497.28</v>
      </c>
      <c r="F16" s="101"/>
      <c r="G16" s="101"/>
      <c r="H16" s="101"/>
    </row>
    <row r="17" spans="1:8" s="105" customFormat="1" ht="24.75" customHeight="1">
      <c r="A17" s="117"/>
      <c r="B17" s="115"/>
      <c r="C17" s="116" t="s">
        <v>52</v>
      </c>
      <c r="D17" s="115">
        <v>42.73</v>
      </c>
      <c r="E17" s="115">
        <v>42.73</v>
      </c>
      <c r="F17" s="101"/>
      <c r="G17" s="101"/>
      <c r="H17" s="101"/>
    </row>
    <row r="18" spans="1:8" s="105" customFormat="1" ht="24.75" customHeight="1">
      <c r="A18" s="117"/>
      <c r="B18" s="115"/>
      <c r="C18" s="116" t="s">
        <v>18</v>
      </c>
      <c r="D18" s="115"/>
      <c r="E18" s="115"/>
      <c r="F18" s="101"/>
      <c r="G18" s="101"/>
      <c r="H18" s="101"/>
    </row>
    <row r="19" spans="1:8" s="105" customFormat="1" ht="24.75" customHeight="1">
      <c r="A19" s="114"/>
      <c r="B19" s="101"/>
      <c r="C19" s="118" t="s">
        <v>53</v>
      </c>
      <c r="D19" s="119"/>
      <c r="E19" s="119"/>
      <c r="F19" s="101"/>
      <c r="G19" s="101"/>
      <c r="H19" s="101"/>
    </row>
    <row r="20" spans="1:34" s="105" customFormat="1" ht="20.25" customHeight="1">
      <c r="A20" s="114" t="s">
        <v>27</v>
      </c>
      <c r="B20" s="115">
        <v>1142.59</v>
      </c>
      <c r="C20" s="118" t="s">
        <v>28</v>
      </c>
      <c r="D20" s="120">
        <v>1142.59</v>
      </c>
      <c r="E20" s="120">
        <v>1142.59</v>
      </c>
      <c r="F20" s="119"/>
      <c r="G20" s="119"/>
      <c r="H20" s="119"/>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row>
    <row r="21" spans="1:34" ht="20.25" customHeight="1">
      <c r="A21" s="121"/>
      <c r="B21" s="122"/>
      <c r="C21" s="123"/>
      <c r="D21" s="123"/>
      <c r="E21" s="123"/>
      <c r="F21" s="123"/>
      <c r="G21" s="123"/>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row>
  </sheetData>
  <sheetProtection/>
  <mergeCells count="1">
    <mergeCell ref="A2:H2"/>
  </mergeCells>
  <printOptions/>
  <pageMargins left="0.4486111111111111" right="0.3576388888888889" top="1" bottom="1" header="0.5" footer="0.5"/>
  <pageSetup fitToHeight="1" fitToWidth="1" horizontalDpi="600" verticalDpi="600" orientation="landscape" paperSize="9" scale="89"/>
</worksheet>
</file>

<file path=xl/worksheets/sheet4.xml><?xml version="1.0" encoding="utf-8"?>
<worksheet xmlns="http://schemas.openxmlformats.org/spreadsheetml/2006/main" xmlns:r="http://schemas.openxmlformats.org/officeDocument/2006/relationships">
  <sheetPr>
    <pageSetUpPr fitToPage="1"/>
  </sheetPr>
  <dimension ref="A1:H60"/>
  <sheetViews>
    <sheetView workbookViewId="0" topLeftCell="A1">
      <selection activeCell="F18" sqref="F18"/>
    </sheetView>
  </sheetViews>
  <sheetFormatPr defaultColWidth="6.875" defaultRowHeight="15.75" customHeight="1"/>
  <cols>
    <col min="1" max="3" width="6.625" style="86" customWidth="1"/>
    <col min="4" max="4" width="52.125" style="86" customWidth="1"/>
    <col min="5" max="7" width="15.625" style="86" customWidth="1"/>
    <col min="8" max="8" width="12.00390625" style="86" customWidth="1"/>
    <col min="9" max="16384" width="6.875" style="86" customWidth="1"/>
  </cols>
  <sheetData>
    <row r="1" ht="15.75" customHeight="1">
      <c r="A1" s="87"/>
    </row>
    <row r="2" spans="1:7" ht="23.25" customHeight="1">
      <c r="A2" s="88" t="s">
        <v>54</v>
      </c>
      <c r="B2" s="88"/>
      <c r="C2" s="88"/>
      <c r="D2" s="88"/>
      <c r="E2" s="88"/>
      <c r="F2" s="88"/>
      <c r="G2" s="88"/>
    </row>
    <row r="3" spans="1:7" ht="15.75" customHeight="1">
      <c r="A3" s="89" t="s">
        <v>55</v>
      </c>
      <c r="B3" s="90"/>
      <c r="C3" s="90"/>
      <c r="D3" s="90"/>
      <c r="E3" s="90"/>
      <c r="F3" s="90"/>
      <c r="G3" s="91" t="s">
        <v>2</v>
      </c>
    </row>
    <row r="4" spans="1:7" ht="19.5" customHeight="1">
      <c r="A4" s="92" t="s">
        <v>56</v>
      </c>
      <c r="B4" s="92"/>
      <c r="C4" s="92"/>
      <c r="D4" s="92"/>
      <c r="E4" s="93" t="s">
        <v>30</v>
      </c>
      <c r="F4" s="94" t="s">
        <v>57</v>
      </c>
      <c r="G4" s="94" t="s">
        <v>58</v>
      </c>
    </row>
    <row r="5" spans="1:7" ht="19.5" customHeight="1">
      <c r="A5" s="92" t="s">
        <v>59</v>
      </c>
      <c r="B5" s="92"/>
      <c r="C5" s="92"/>
      <c r="D5" s="93" t="s">
        <v>60</v>
      </c>
      <c r="E5" s="93"/>
      <c r="F5" s="94"/>
      <c r="G5" s="94"/>
    </row>
    <row r="6" spans="1:7" ht="19.5" customHeight="1">
      <c r="A6" s="95" t="s">
        <v>61</v>
      </c>
      <c r="B6" s="95" t="s">
        <v>62</v>
      </c>
      <c r="C6" s="95" t="s">
        <v>63</v>
      </c>
      <c r="D6" s="93"/>
      <c r="E6" s="93"/>
      <c r="F6" s="94"/>
      <c r="G6" s="94"/>
    </row>
    <row r="7" spans="1:8" ht="19.5" customHeight="1">
      <c r="A7" s="83" t="s">
        <v>64</v>
      </c>
      <c r="B7" s="83" t="s">
        <v>65</v>
      </c>
      <c r="C7" s="83" t="s">
        <v>65</v>
      </c>
      <c r="D7" s="83" t="s">
        <v>66</v>
      </c>
      <c r="E7" s="96">
        <f>F7+G7</f>
        <v>15.23</v>
      </c>
      <c r="F7" s="96">
        <v>15.23</v>
      </c>
      <c r="G7" s="96"/>
      <c r="H7" s="97"/>
    </row>
    <row r="8" spans="1:8" ht="19.5" customHeight="1">
      <c r="A8" s="83" t="s">
        <v>64</v>
      </c>
      <c r="B8" s="83" t="s">
        <v>67</v>
      </c>
      <c r="C8" s="83" t="s">
        <v>65</v>
      </c>
      <c r="D8" s="83" t="s">
        <v>66</v>
      </c>
      <c r="E8" s="96">
        <f aca="true" t="shared" si="0" ref="E8:E23">F8+G8</f>
        <v>216.95</v>
      </c>
      <c r="F8" s="96">
        <v>216.95</v>
      </c>
      <c r="G8" s="96"/>
      <c r="H8" s="97"/>
    </row>
    <row r="9" spans="1:8" ht="19.5" customHeight="1">
      <c r="A9" s="83" t="s">
        <v>64</v>
      </c>
      <c r="B9" s="83" t="s">
        <v>67</v>
      </c>
      <c r="C9" s="83" t="s">
        <v>68</v>
      </c>
      <c r="D9" s="83" t="s">
        <v>69</v>
      </c>
      <c r="E9" s="96">
        <f t="shared" si="0"/>
        <v>134.74</v>
      </c>
      <c r="F9" s="96">
        <v>100.62</v>
      </c>
      <c r="G9" s="96">
        <v>34.12</v>
      </c>
      <c r="H9" s="97"/>
    </row>
    <row r="10" spans="1:8" ht="19.5" customHeight="1">
      <c r="A10" s="83" t="s">
        <v>64</v>
      </c>
      <c r="B10" s="83" t="s">
        <v>70</v>
      </c>
      <c r="C10" s="83" t="s">
        <v>65</v>
      </c>
      <c r="D10" s="83" t="s">
        <v>66</v>
      </c>
      <c r="E10" s="96">
        <f t="shared" si="0"/>
        <v>9.4</v>
      </c>
      <c r="F10" s="96">
        <v>9.4</v>
      </c>
      <c r="G10" s="96"/>
      <c r="H10" s="97"/>
    </row>
    <row r="11" spans="1:8" ht="19.5" customHeight="1">
      <c r="A11" s="83" t="s">
        <v>64</v>
      </c>
      <c r="B11" s="83" t="s">
        <v>71</v>
      </c>
      <c r="C11" s="83" t="s">
        <v>65</v>
      </c>
      <c r="D11" s="83" t="s">
        <v>66</v>
      </c>
      <c r="E11" s="96">
        <f t="shared" si="0"/>
        <v>42.91</v>
      </c>
      <c r="F11" s="96">
        <v>42.91</v>
      </c>
      <c r="G11" s="96"/>
      <c r="H11" s="97"/>
    </row>
    <row r="12" spans="1:8" ht="19.5" customHeight="1">
      <c r="A12" s="83" t="s">
        <v>64</v>
      </c>
      <c r="B12" s="83" t="s">
        <v>72</v>
      </c>
      <c r="C12" s="83" t="s">
        <v>72</v>
      </c>
      <c r="D12" s="83" t="s">
        <v>73</v>
      </c>
      <c r="E12" s="96">
        <f t="shared" si="0"/>
        <v>25</v>
      </c>
      <c r="F12" s="96">
        <v>0</v>
      </c>
      <c r="G12" s="96">
        <v>25</v>
      </c>
      <c r="H12" s="97"/>
    </row>
    <row r="13" spans="1:8" ht="19.5" customHeight="1">
      <c r="A13" s="83" t="s">
        <v>74</v>
      </c>
      <c r="B13" s="83" t="s">
        <v>75</v>
      </c>
      <c r="C13" s="83" t="s">
        <v>75</v>
      </c>
      <c r="D13" s="83" t="s">
        <v>76</v>
      </c>
      <c r="E13" s="96">
        <f t="shared" si="0"/>
        <v>58.51</v>
      </c>
      <c r="F13" s="96">
        <v>58.51</v>
      </c>
      <c r="G13" s="96"/>
      <c r="H13" s="97"/>
    </row>
    <row r="14" spans="1:8" ht="19.5" customHeight="1">
      <c r="A14" s="83" t="s">
        <v>74</v>
      </c>
      <c r="B14" s="83" t="s">
        <v>77</v>
      </c>
      <c r="C14" s="83" t="s">
        <v>65</v>
      </c>
      <c r="D14" s="83" t="s">
        <v>78</v>
      </c>
      <c r="E14" s="96">
        <f t="shared" si="0"/>
        <v>47.84</v>
      </c>
      <c r="F14" s="96">
        <v>47.84</v>
      </c>
      <c r="G14" s="96"/>
      <c r="H14" s="97"/>
    </row>
    <row r="15" spans="1:8" ht="19.5" customHeight="1">
      <c r="A15" s="83" t="s">
        <v>74</v>
      </c>
      <c r="B15" s="83" t="s">
        <v>79</v>
      </c>
      <c r="C15" s="83" t="s">
        <v>65</v>
      </c>
      <c r="D15" s="83" t="s">
        <v>80</v>
      </c>
      <c r="E15" s="96">
        <f t="shared" si="0"/>
        <v>0.88</v>
      </c>
      <c r="F15" s="96">
        <v>0.88</v>
      </c>
      <c r="G15" s="96"/>
      <c r="H15" s="97"/>
    </row>
    <row r="16" spans="1:8" ht="19.5" customHeight="1">
      <c r="A16" s="83" t="s">
        <v>74</v>
      </c>
      <c r="B16" s="83" t="s">
        <v>79</v>
      </c>
      <c r="C16" s="83" t="s">
        <v>68</v>
      </c>
      <c r="D16" s="83" t="s">
        <v>81</v>
      </c>
      <c r="E16" s="96">
        <f t="shared" si="0"/>
        <v>1.78</v>
      </c>
      <c r="F16" s="96">
        <v>1.78</v>
      </c>
      <c r="G16" s="96"/>
      <c r="H16" s="97"/>
    </row>
    <row r="17" spans="1:8" ht="19.5" customHeight="1">
      <c r="A17" s="83" t="s">
        <v>82</v>
      </c>
      <c r="B17" s="83" t="s">
        <v>65</v>
      </c>
      <c r="C17" s="83" t="s">
        <v>65</v>
      </c>
      <c r="D17" s="83" t="s">
        <v>66</v>
      </c>
      <c r="E17" s="96">
        <f t="shared" si="0"/>
        <v>18.62</v>
      </c>
      <c r="F17" s="96">
        <v>18.62</v>
      </c>
      <c r="G17" s="96"/>
      <c r="H17" s="97"/>
    </row>
    <row r="18" spans="1:8" ht="19.5" customHeight="1">
      <c r="A18" s="83" t="s">
        <v>82</v>
      </c>
      <c r="B18" s="83" t="s">
        <v>83</v>
      </c>
      <c r="C18" s="83" t="s">
        <v>72</v>
      </c>
      <c r="D18" s="83" t="s">
        <v>84</v>
      </c>
      <c r="E18" s="96">
        <f t="shared" si="0"/>
        <v>0.28</v>
      </c>
      <c r="F18" s="96">
        <v>0.28</v>
      </c>
      <c r="G18" s="96"/>
      <c r="H18" s="97"/>
    </row>
    <row r="19" spans="1:8" ht="19.5" customHeight="1">
      <c r="A19" s="83" t="s">
        <v>82</v>
      </c>
      <c r="B19" s="83" t="s">
        <v>85</v>
      </c>
      <c r="C19" s="83" t="s">
        <v>65</v>
      </c>
      <c r="D19" s="83" t="s">
        <v>86</v>
      </c>
      <c r="E19" s="96">
        <f t="shared" si="0"/>
        <v>30.43</v>
      </c>
      <c r="F19" s="96">
        <v>30.43</v>
      </c>
      <c r="G19" s="96"/>
      <c r="H19" s="97"/>
    </row>
    <row r="20" spans="1:8" ht="19.5" customHeight="1">
      <c r="A20" s="83" t="s">
        <v>87</v>
      </c>
      <c r="B20" s="83" t="s">
        <v>65</v>
      </c>
      <c r="C20" s="83" t="s">
        <v>65</v>
      </c>
      <c r="D20" s="83" t="s">
        <v>66</v>
      </c>
      <c r="E20" s="96">
        <f t="shared" si="0"/>
        <v>46.81</v>
      </c>
      <c r="F20" s="96">
        <v>46.81</v>
      </c>
      <c r="G20" s="96"/>
      <c r="H20" s="97"/>
    </row>
    <row r="21" spans="1:8" ht="19.5" customHeight="1">
      <c r="A21" s="83" t="s">
        <v>87</v>
      </c>
      <c r="B21" s="83" t="s">
        <v>67</v>
      </c>
      <c r="C21" s="83" t="s">
        <v>65</v>
      </c>
      <c r="D21" s="83" t="s">
        <v>66</v>
      </c>
      <c r="E21" s="96">
        <f t="shared" si="0"/>
        <v>15.51</v>
      </c>
      <c r="F21" s="96">
        <v>15.51</v>
      </c>
      <c r="G21" s="96"/>
      <c r="H21" s="97"/>
    </row>
    <row r="22" spans="1:8" ht="19.5" customHeight="1">
      <c r="A22" s="83" t="s">
        <v>87</v>
      </c>
      <c r="B22" s="83" t="s">
        <v>83</v>
      </c>
      <c r="C22" s="83" t="s">
        <v>75</v>
      </c>
      <c r="D22" s="83" t="s">
        <v>88</v>
      </c>
      <c r="E22" s="96">
        <f t="shared" si="0"/>
        <v>434.97</v>
      </c>
      <c r="F22" s="96">
        <v>334.97</v>
      </c>
      <c r="G22" s="96">
        <v>100</v>
      </c>
      <c r="H22" s="97"/>
    </row>
    <row r="23" spans="1:8" ht="19.5" customHeight="1">
      <c r="A23" s="83" t="s">
        <v>89</v>
      </c>
      <c r="B23" s="83" t="s">
        <v>68</v>
      </c>
      <c r="C23" s="83" t="s">
        <v>65</v>
      </c>
      <c r="D23" s="83" t="s">
        <v>90</v>
      </c>
      <c r="E23" s="96">
        <f t="shared" si="0"/>
        <v>42.73</v>
      </c>
      <c r="F23" s="96">
        <v>42.73</v>
      </c>
      <c r="G23" s="96"/>
      <c r="H23" s="97"/>
    </row>
    <row r="24" spans="1:7" ht="19.5" customHeight="1">
      <c r="A24" s="83"/>
      <c r="B24" s="83"/>
      <c r="C24" s="83"/>
      <c r="D24" s="93"/>
      <c r="E24" s="98"/>
      <c r="F24" s="98"/>
      <c r="G24" s="99"/>
    </row>
    <row r="25" spans="1:7" ht="19.5" customHeight="1">
      <c r="A25" s="83"/>
      <c r="B25" s="83"/>
      <c r="C25" s="83"/>
      <c r="D25" s="100" t="s">
        <v>30</v>
      </c>
      <c r="E25" s="101">
        <f>SUM(E7:E24)</f>
        <v>1142.59</v>
      </c>
      <c r="F25" s="101">
        <f>SUM(F7:F24)</f>
        <v>983.4699999999998</v>
      </c>
      <c r="G25" s="101">
        <f>SUM(G7:G24)</f>
        <v>159.12</v>
      </c>
    </row>
    <row r="26" spans="5:7" ht="15.75" customHeight="1">
      <c r="E26" s="102"/>
      <c r="F26" s="102"/>
      <c r="G26" s="102"/>
    </row>
    <row r="27" spans="5:7" ht="15.75" customHeight="1">
      <c r="E27" s="102"/>
      <c r="F27" s="102"/>
      <c r="G27" s="102"/>
    </row>
    <row r="28" spans="5:7" ht="15.75" customHeight="1">
      <c r="E28" s="102"/>
      <c r="F28" s="102"/>
      <c r="G28" s="102"/>
    </row>
    <row r="29" spans="5:7" ht="15.75" customHeight="1">
      <c r="E29" s="102"/>
      <c r="F29" s="102"/>
      <c r="G29" s="102"/>
    </row>
    <row r="30" spans="5:7" ht="15.75" customHeight="1">
      <c r="E30" s="102"/>
      <c r="F30" s="102"/>
      <c r="G30" s="102"/>
    </row>
    <row r="31" spans="5:7" ht="15.75" customHeight="1">
      <c r="E31" s="102"/>
      <c r="F31" s="102"/>
      <c r="G31" s="102"/>
    </row>
    <row r="32" spans="5:7" ht="15.75" customHeight="1">
      <c r="E32" s="102"/>
      <c r="F32" s="102"/>
      <c r="G32" s="102"/>
    </row>
    <row r="33" spans="5:7" ht="15.75" customHeight="1">
      <c r="E33" s="102"/>
      <c r="F33" s="102"/>
      <c r="G33" s="102"/>
    </row>
    <row r="34" spans="5:7" ht="15.75" customHeight="1">
      <c r="E34" s="102"/>
      <c r="F34" s="102"/>
      <c r="G34" s="102"/>
    </row>
    <row r="35" spans="5:7" ht="15.75" customHeight="1">
      <c r="E35" s="102"/>
      <c r="F35" s="102"/>
      <c r="G35" s="102"/>
    </row>
    <row r="36" spans="5:7" ht="15.75" customHeight="1">
      <c r="E36" s="102"/>
      <c r="F36" s="102"/>
      <c r="G36" s="102"/>
    </row>
    <row r="37" spans="5:7" ht="15.75" customHeight="1">
      <c r="E37" s="102"/>
      <c r="F37" s="102"/>
      <c r="G37" s="102"/>
    </row>
    <row r="38" spans="5:7" ht="15.75" customHeight="1">
      <c r="E38" s="102"/>
      <c r="F38" s="102"/>
      <c r="G38" s="102"/>
    </row>
    <row r="39" spans="5:7" ht="15.75" customHeight="1">
      <c r="E39" s="102"/>
      <c r="F39" s="102"/>
      <c r="G39" s="102"/>
    </row>
    <row r="40" spans="5:7" ht="15.75" customHeight="1">
      <c r="E40" s="102"/>
      <c r="F40" s="102"/>
      <c r="G40" s="102"/>
    </row>
    <row r="41" spans="5:7" ht="15.75" customHeight="1">
      <c r="E41" s="102"/>
      <c r="F41" s="102"/>
      <c r="G41" s="102"/>
    </row>
    <row r="42" spans="5:7" ht="15.75" customHeight="1">
      <c r="E42" s="102"/>
      <c r="F42" s="102"/>
      <c r="G42" s="102"/>
    </row>
    <row r="43" spans="5:7" ht="15.75" customHeight="1">
      <c r="E43" s="102"/>
      <c r="F43" s="102"/>
      <c r="G43" s="102"/>
    </row>
    <row r="44" spans="5:7" ht="15.75" customHeight="1">
      <c r="E44" s="102"/>
      <c r="F44" s="102"/>
      <c r="G44" s="102"/>
    </row>
    <row r="45" spans="5:7" ht="15.75" customHeight="1">
      <c r="E45" s="102"/>
      <c r="F45" s="102"/>
      <c r="G45" s="102"/>
    </row>
    <row r="46" spans="5:7" ht="15.75" customHeight="1">
      <c r="E46" s="102"/>
      <c r="F46" s="102"/>
      <c r="G46" s="102"/>
    </row>
    <row r="47" spans="5:7" ht="15.75" customHeight="1">
      <c r="E47" s="102"/>
      <c r="F47" s="102"/>
      <c r="G47" s="102"/>
    </row>
    <row r="48" spans="5:7" ht="15.75" customHeight="1">
      <c r="E48" s="102"/>
      <c r="F48" s="102"/>
      <c r="G48" s="102"/>
    </row>
    <row r="49" spans="5:7" ht="15.75" customHeight="1">
      <c r="E49" s="102"/>
      <c r="F49" s="102"/>
      <c r="G49" s="102"/>
    </row>
    <row r="50" spans="5:7" ht="15.75" customHeight="1">
      <c r="E50" s="102"/>
      <c r="F50" s="102"/>
      <c r="G50" s="102"/>
    </row>
    <row r="51" spans="5:7" ht="15.75" customHeight="1">
      <c r="E51" s="102"/>
      <c r="F51" s="102"/>
      <c r="G51" s="102"/>
    </row>
    <row r="52" spans="5:7" ht="15.75" customHeight="1">
      <c r="E52" s="102"/>
      <c r="F52" s="102"/>
      <c r="G52" s="102"/>
    </row>
    <row r="53" spans="5:7" ht="15.75" customHeight="1">
      <c r="E53" s="102"/>
      <c r="F53" s="102"/>
      <c r="G53" s="102"/>
    </row>
    <row r="54" spans="5:7" ht="15.75" customHeight="1">
      <c r="E54" s="102"/>
      <c r="F54" s="102"/>
      <c r="G54" s="102"/>
    </row>
    <row r="55" spans="5:7" ht="15.75" customHeight="1">
      <c r="E55" s="102"/>
      <c r="F55" s="102"/>
      <c r="G55" s="102"/>
    </row>
    <row r="56" spans="5:7" ht="15.75" customHeight="1">
      <c r="E56" s="102"/>
      <c r="F56" s="102"/>
      <c r="G56" s="102"/>
    </row>
    <row r="57" spans="5:7" ht="15.75" customHeight="1">
      <c r="E57" s="102"/>
      <c r="F57" s="102"/>
      <c r="G57" s="102"/>
    </row>
    <row r="58" spans="5:7" ht="15.75" customHeight="1">
      <c r="E58" s="102"/>
      <c r="F58" s="102"/>
      <c r="G58" s="102"/>
    </row>
    <row r="59" spans="5:7" ht="15.75" customHeight="1">
      <c r="E59" s="102"/>
      <c r="F59" s="102"/>
      <c r="G59" s="102"/>
    </row>
    <row r="60" spans="5:7" ht="15.75" customHeight="1">
      <c r="E60" s="102"/>
      <c r="F60" s="102"/>
      <c r="G60" s="102"/>
    </row>
  </sheetData>
  <sheetProtection/>
  <mergeCells count="5">
    <mergeCell ref="A2:G2"/>
    <mergeCell ref="D5:D6"/>
    <mergeCell ref="E4:E6"/>
    <mergeCell ref="F4:F6"/>
    <mergeCell ref="G4:G6"/>
  </mergeCells>
  <printOptions/>
  <pageMargins left="0.7513888888888889" right="0.7513888888888889"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D27" sqref="D27"/>
    </sheetView>
  </sheetViews>
  <sheetFormatPr defaultColWidth="6.875" defaultRowHeight="12.75" customHeight="1"/>
  <cols>
    <col min="1" max="2" width="5.875" style="38" customWidth="1"/>
    <col min="3" max="3" width="54.625" style="38" customWidth="1"/>
    <col min="4" max="4" width="37.75390625" style="67" customWidth="1"/>
    <col min="5" max="5" width="6.50390625" style="38" customWidth="1"/>
    <col min="6" max="6" width="8.375" style="38" bestFit="1" customWidth="1"/>
    <col min="7" max="16384" width="6.875" style="38" customWidth="1"/>
  </cols>
  <sheetData>
    <row r="1" spans="1:2" ht="24" customHeight="1">
      <c r="A1" s="40"/>
      <c r="B1" s="40"/>
    </row>
    <row r="2" spans="1:5" ht="19.5" customHeight="1">
      <c r="A2" s="41"/>
      <c r="B2" s="41"/>
      <c r="C2" s="43"/>
      <c r="D2" s="68"/>
      <c r="E2" s="64"/>
    </row>
    <row r="3" spans="1:5" ht="25.5" customHeight="1">
      <c r="A3" s="69" t="s">
        <v>91</v>
      </c>
      <c r="B3" s="70"/>
      <c r="C3" s="70"/>
      <c r="D3" s="71"/>
      <c r="E3" s="64"/>
    </row>
    <row r="4" spans="1:5" ht="19.5" customHeight="1">
      <c r="A4" s="72"/>
      <c r="B4" s="72"/>
      <c r="C4" s="72"/>
      <c r="D4" s="73" t="s">
        <v>2</v>
      </c>
      <c r="E4" s="64"/>
    </row>
    <row r="5" spans="1:5" ht="19.5" customHeight="1">
      <c r="A5" s="4" t="s">
        <v>92</v>
      </c>
      <c r="B5" s="4"/>
      <c r="C5" s="4"/>
      <c r="D5" s="74" t="s">
        <v>93</v>
      </c>
      <c r="E5" s="64"/>
    </row>
    <row r="6" spans="1:5" ht="19.5" customHeight="1">
      <c r="A6" s="75" t="s">
        <v>59</v>
      </c>
      <c r="B6" s="76"/>
      <c r="C6" s="24" t="s">
        <v>60</v>
      </c>
      <c r="D6" s="74"/>
      <c r="E6" s="64"/>
    </row>
    <row r="7" spans="1:5" ht="33.75" customHeight="1">
      <c r="A7" s="77" t="s">
        <v>61</v>
      </c>
      <c r="B7" s="77" t="s">
        <v>62</v>
      </c>
      <c r="C7" s="24"/>
      <c r="D7" s="74"/>
      <c r="E7" s="64"/>
    </row>
    <row r="8" spans="1:6" s="38" customFormat="1" ht="24" customHeight="1">
      <c r="A8" s="78" t="s">
        <v>94</v>
      </c>
      <c r="B8" s="78"/>
      <c r="C8" s="78" t="s">
        <v>95</v>
      </c>
      <c r="D8" s="79">
        <f>SUM(D9:D15)</f>
        <v>501.9100000000001</v>
      </c>
      <c r="E8" s="65"/>
      <c r="F8" s="80"/>
    </row>
    <row r="9" spans="1:5" s="38" customFormat="1" ht="18.75" customHeight="1">
      <c r="A9" s="31" t="s">
        <v>94</v>
      </c>
      <c r="B9" s="31" t="s">
        <v>65</v>
      </c>
      <c r="C9" s="31" t="s">
        <v>96</v>
      </c>
      <c r="D9" s="81">
        <v>192.55</v>
      </c>
      <c r="E9" s="65"/>
    </row>
    <row r="10" spans="1:5" s="38" customFormat="1" ht="18.75" customHeight="1">
      <c r="A10" s="31" t="s">
        <v>94</v>
      </c>
      <c r="B10" s="31" t="s">
        <v>68</v>
      </c>
      <c r="C10" s="31" t="s">
        <v>97</v>
      </c>
      <c r="D10" s="81">
        <v>101.23</v>
      </c>
      <c r="E10" s="65"/>
    </row>
    <row r="11" spans="1:5" s="38" customFormat="1" ht="18.75" customHeight="1">
      <c r="A11" s="31" t="s">
        <v>94</v>
      </c>
      <c r="B11" s="31" t="s">
        <v>67</v>
      </c>
      <c r="C11" s="31" t="s">
        <v>98</v>
      </c>
      <c r="D11" s="81">
        <v>9.67</v>
      </c>
      <c r="E11" s="65"/>
    </row>
    <row r="12" spans="1:5" s="38" customFormat="1" ht="18.75" customHeight="1">
      <c r="A12" s="31" t="s">
        <v>94</v>
      </c>
      <c r="B12" s="31" t="s">
        <v>99</v>
      </c>
      <c r="C12" s="31" t="s">
        <v>100</v>
      </c>
      <c r="D12" s="81">
        <v>93.75</v>
      </c>
      <c r="E12" s="65"/>
    </row>
    <row r="13" spans="1:5" s="38" customFormat="1" ht="18.75" customHeight="1">
      <c r="A13" s="31" t="s">
        <v>94</v>
      </c>
      <c r="B13" s="31" t="s">
        <v>83</v>
      </c>
      <c r="C13" s="31" t="s">
        <v>101</v>
      </c>
      <c r="D13" s="81">
        <v>61.98</v>
      </c>
      <c r="E13" s="65"/>
    </row>
    <row r="14" spans="1:5" s="38" customFormat="1" ht="18.75" customHeight="1">
      <c r="A14" s="31" t="s">
        <v>94</v>
      </c>
      <c r="B14" s="31" t="s">
        <v>72</v>
      </c>
      <c r="C14" s="31" t="s">
        <v>102</v>
      </c>
      <c r="D14" s="81">
        <v>0</v>
      </c>
      <c r="E14" s="65"/>
    </row>
    <row r="15" spans="1:5" s="38" customFormat="1" ht="18.75" customHeight="1">
      <c r="A15" s="31" t="s">
        <v>103</v>
      </c>
      <c r="B15" s="31" t="s">
        <v>85</v>
      </c>
      <c r="C15" s="31" t="s">
        <v>104</v>
      </c>
      <c r="D15" s="81">
        <v>42.73</v>
      </c>
      <c r="E15" s="65"/>
    </row>
    <row r="16" spans="1:4" s="38" customFormat="1" ht="24" customHeight="1">
      <c r="A16" s="78" t="s">
        <v>105</v>
      </c>
      <c r="B16" s="78"/>
      <c r="C16" s="78" t="s">
        <v>106</v>
      </c>
      <c r="D16" s="79">
        <f>SUM(D17:D29)</f>
        <v>84</v>
      </c>
    </row>
    <row r="17" spans="1:5" s="38" customFormat="1" ht="18.75" customHeight="1">
      <c r="A17" s="31" t="s">
        <v>105</v>
      </c>
      <c r="B17" s="31" t="s">
        <v>65</v>
      </c>
      <c r="C17" s="31" t="s">
        <v>107</v>
      </c>
      <c r="D17" s="82">
        <v>30.07</v>
      </c>
      <c r="E17" s="65"/>
    </row>
    <row r="18" spans="1:5" s="38" customFormat="1" ht="18.75" customHeight="1">
      <c r="A18" s="31" t="s">
        <v>105</v>
      </c>
      <c r="B18" s="31" t="s">
        <v>68</v>
      </c>
      <c r="C18" s="31" t="s">
        <v>108</v>
      </c>
      <c r="D18" s="82">
        <v>8</v>
      </c>
      <c r="E18" s="65"/>
    </row>
    <row r="19" spans="1:5" s="38" customFormat="1" ht="18.75" customHeight="1">
      <c r="A19" s="31" t="s">
        <v>105</v>
      </c>
      <c r="B19" s="31" t="s">
        <v>99</v>
      </c>
      <c r="C19" s="31" t="s">
        <v>109</v>
      </c>
      <c r="D19" s="82">
        <v>0</v>
      </c>
      <c r="E19" s="65"/>
    </row>
    <row r="20" spans="1:5" s="38" customFormat="1" ht="18.75" customHeight="1">
      <c r="A20" s="31" t="s">
        <v>105</v>
      </c>
      <c r="B20" s="31" t="s">
        <v>75</v>
      </c>
      <c r="C20" s="31" t="s">
        <v>110</v>
      </c>
      <c r="D20" s="82">
        <v>2</v>
      </c>
      <c r="E20" s="65"/>
    </row>
    <row r="21" spans="1:5" s="38" customFormat="1" ht="18.75" customHeight="1">
      <c r="A21" s="31" t="s">
        <v>105</v>
      </c>
      <c r="B21" s="31" t="s">
        <v>70</v>
      </c>
      <c r="C21" s="31" t="s">
        <v>111</v>
      </c>
      <c r="D21" s="82">
        <v>5</v>
      </c>
      <c r="E21" s="65"/>
    </row>
    <row r="22" spans="1:5" s="38" customFormat="1" ht="18.75" customHeight="1">
      <c r="A22" s="31" t="s">
        <v>105</v>
      </c>
      <c r="B22" s="31" t="s">
        <v>83</v>
      </c>
      <c r="C22" s="31" t="s">
        <v>112</v>
      </c>
      <c r="D22" s="82">
        <v>4</v>
      </c>
      <c r="E22" s="65"/>
    </row>
    <row r="23" spans="1:5" s="38" customFormat="1" ht="18.75" customHeight="1">
      <c r="A23" s="31" t="s">
        <v>105</v>
      </c>
      <c r="B23" s="31" t="s">
        <v>85</v>
      </c>
      <c r="C23" s="31" t="s">
        <v>113</v>
      </c>
      <c r="D23" s="82">
        <v>28.9</v>
      </c>
      <c r="E23" s="65"/>
    </row>
    <row r="24" spans="1:5" s="38" customFormat="1" ht="21.75" customHeight="1">
      <c r="A24" s="83" t="s">
        <v>105</v>
      </c>
      <c r="B24" s="83" t="s">
        <v>114</v>
      </c>
      <c r="C24" s="83" t="s">
        <v>115</v>
      </c>
      <c r="D24" s="82">
        <v>2</v>
      </c>
      <c r="E24" s="65"/>
    </row>
    <row r="25" spans="1:5" s="38" customFormat="1" ht="21.75" customHeight="1">
      <c r="A25" s="83" t="s">
        <v>105</v>
      </c>
      <c r="B25" s="83" t="s">
        <v>116</v>
      </c>
      <c r="C25" s="83" t="s">
        <v>117</v>
      </c>
      <c r="D25" s="82">
        <v>1</v>
      </c>
      <c r="E25" s="65"/>
    </row>
    <row r="26" spans="1:5" s="38" customFormat="1" ht="18.75" customHeight="1">
      <c r="A26" s="31" t="s">
        <v>105</v>
      </c>
      <c r="B26" s="31" t="s">
        <v>118</v>
      </c>
      <c r="C26" s="31" t="s">
        <v>119</v>
      </c>
      <c r="D26" s="82">
        <v>0</v>
      </c>
      <c r="E26" s="65"/>
    </row>
    <row r="27" spans="1:5" s="38" customFormat="1" ht="18.75" customHeight="1">
      <c r="A27" s="31" t="s">
        <v>105</v>
      </c>
      <c r="B27" s="31" t="s">
        <v>120</v>
      </c>
      <c r="C27" s="31" t="s">
        <v>121</v>
      </c>
      <c r="D27" s="82">
        <v>3.03</v>
      </c>
      <c r="E27" s="65"/>
    </row>
    <row r="28" spans="1:5" s="38" customFormat="1" ht="18.75" customHeight="1">
      <c r="A28" s="31" t="s">
        <v>105</v>
      </c>
      <c r="B28" s="31" t="s">
        <v>122</v>
      </c>
      <c r="C28" s="31" t="s">
        <v>123</v>
      </c>
      <c r="D28" s="82">
        <v>0</v>
      </c>
      <c r="E28" s="65"/>
    </row>
    <row r="29" spans="1:5" s="38" customFormat="1" ht="18.75" customHeight="1">
      <c r="A29" s="31" t="s">
        <v>105</v>
      </c>
      <c r="B29" s="31" t="s">
        <v>124</v>
      </c>
      <c r="C29" s="31" t="s">
        <v>125</v>
      </c>
      <c r="D29" s="82">
        <v>0</v>
      </c>
      <c r="E29" s="65"/>
    </row>
    <row r="30" spans="1:4" s="38" customFormat="1" ht="24" customHeight="1">
      <c r="A30" s="84" t="s">
        <v>103</v>
      </c>
      <c r="B30" s="84"/>
      <c r="C30" s="78" t="s">
        <v>126</v>
      </c>
      <c r="D30" s="85">
        <f>SUM(D31:D32)</f>
        <v>397.56</v>
      </c>
    </row>
    <row r="31" spans="1:5" s="38" customFormat="1" ht="18.75" customHeight="1">
      <c r="A31" s="31" t="s">
        <v>103</v>
      </c>
      <c r="B31" s="31" t="s">
        <v>75</v>
      </c>
      <c r="C31" s="31" t="s">
        <v>127</v>
      </c>
      <c r="D31" s="82">
        <v>397.56</v>
      </c>
      <c r="E31" s="65"/>
    </row>
    <row r="32" spans="1:5" s="38" customFormat="1" ht="18.75" customHeight="1">
      <c r="A32" s="31" t="s">
        <v>103</v>
      </c>
      <c r="B32" s="31" t="s">
        <v>128</v>
      </c>
      <c r="C32" s="31" t="s">
        <v>129</v>
      </c>
      <c r="D32" s="82">
        <v>0</v>
      </c>
      <c r="E32" s="65"/>
    </row>
    <row r="33" spans="1:5" s="38" customFormat="1" ht="18.75" customHeight="1">
      <c r="A33" s="31"/>
      <c r="B33" s="31"/>
      <c r="C33" s="31" t="s">
        <v>30</v>
      </c>
      <c r="D33" s="82">
        <f>D8+D16+D30</f>
        <v>983.47</v>
      </c>
      <c r="E33" s="65"/>
    </row>
  </sheetData>
  <sheetProtection/>
  <mergeCells count="2">
    <mergeCell ref="C6:C7"/>
    <mergeCell ref="D5:D7"/>
  </mergeCells>
  <printOptions/>
  <pageMargins left="1.35" right="0.7513888888888889" top="0.6298611111111111" bottom="1" header="0.5" footer="0.5"/>
  <pageSetup fitToHeight="1" fitToWidth="1" horizontalDpi="600" verticalDpi="600" orientation="landscape" paperSize="9" scale="69"/>
</worksheet>
</file>

<file path=xl/worksheets/sheet6.xml><?xml version="1.0" encoding="utf-8"?>
<worksheet xmlns="http://schemas.openxmlformats.org/spreadsheetml/2006/main" xmlns:r="http://schemas.openxmlformats.org/officeDocument/2006/relationships">
  <sheetPr>
    <pageSetUpPr fitToPage="1"/>
  </sheetPr>
  <dimension ref="A1:I13"/>
  <sheetViews>
    <sheetView workbookViewId="0" topLeftCell="A1">
      <selection activeCell="A5" sqref="A5:H12"/>
    </sheetView>
  </sheetViews>
  <sheetFormatPr defaultColWidth="6.875" defaultRowHeight="12.75" customHeight="1"/>
  <cols>
    <col min="1" max="1" width="11.75390625" style="38" customWidth="1"/>
    <col min="2" max="2" width="14.625" style="38" customWidth="1"/>
    <col min="3" max="3" width="15.75390625" style="39" customWidth="1"/>
    <col min="4" max="8" width="15.75390625" style="38" customWidth="1"/>
    <col min="9" max="9" width="6.50390625" style="38" customWidth="1"/>
    <col min="10" max="16384" width="6.875" style="38" customWidth="1"/>
  </cols>
  <sheetData>
    <row r="1" ht="21.75" customHeight="1">
      <c r="A1" s="40"/>
    </row>
    <row r="2" spans="1:9" ht="19.5" customHeight="1">
      <c r="A2" s="41"/>
      <c r="B2" s="41"/>
      <c r="C2" s="42"/>
      <c r="D2" s="41"/>
      <c r="E2" s="43"/>
      <c r="F2" s="41"/>
      <c r="G2" s="41"/>
      <c r="H2" s="44"/>
      <c r="I2" s="64"/>
    </row>
    <row r="3" spans="1:9" ht="25.5" customHeight="1">
      <c r="A3" s="45" t="s">
        <v>130</v>
      </c>
      <c r="B3" s="45"/>
      <c r="C3" s="46"/>
      <c r="D3" s="45"/>
      <c r="E3" s="45"/>
      <c r="F3" s="45"/>
      <c r="G3" s="45"/>
      <c r="H3" s="45"/>
      <c r="I3" s="64"/>
    </row>
    <row r="4" spans="1:9" ht="19.5" customHeight="1">
      <c r="A4" s="47"/>
      <c r="B4" s="48"/>
      <c r="C4" s="49"/>
      <c r="D4" s="48"/>
      <c r="E4" s="48"/>
      <c r="F4" s="48"/>
      <c r="G4" s="48"/>
      <c r="H4" s="50" t="s">
        <v>2</v>
      </c>
      <c r="I4" s="64"/>
    </row>
    <row r="5" spans="1:9" ht="19.5" customHeight="1">
      <c r="A5" s="24" t="s">
        <v>131</v>
      </c>
      <c r="B5" s="24" t="s">
        <v>132</v>
      </c>
      <c r="C5" s="51" t="s">
        <v>133</v>
      </c>
      <c r="D5" s="4"/>
      <c r="E5" s="4"/>
      <c r="F5" s="4"/>
      <c r="G5" s="4"/>
      <c r="H5" s="4"/>
      <c r="I5" s="64"/>
    </row>
    <row r="6" spans="1:9" ht="19.5" customHeight="1">
      <c r="A6" s="24"/>
      <c r="B6" s="24"/>
      <c r="C6" s="51" t="s">
        <v>30</v>
      </c>
      <c r="D6" s="24" t="s">
        <v>134</v>
      </c>
      <c r="E6" s="52" t="s">
        <v>135</v>
      </c>
      <c r="F6" s="52"/>
      <c r="G6" s="52"/>
      <c r="H6" s="53" t="s">
        <v>121</v>
      </c>
      <c r="I6" s="64"/>
    </row>
    <row r="7" spans="1:9" ht="33.75" customHeight="1">
      <c r="A7" s="24"/>
      <c r="B7" s="24"/>
      <c r="C7" s="51"/>
      <c r="D7" s="24"/>
      <c r="E7" s="24" t="s">
        <v>136</v>
      </c>
      <c r="F7" s="54" t="s">
        <v>137</v>
      </c>
      <c r="G7" s="24" t="s">
        <v>138</v>
      </c>
      <c r="H7" s="53"/>
      <c r="I7" s="64"/>
    </row>
    <row r="8" spans="1:9" ht="19.5" customHeight="1">
      <c r="A8" s="55" t="s">
        <v>139</v>
      </c>
      <c r="B8" s="55" t="s">
        <v>140</v>
      </c>
      <c r="C8" s="56">
        <v>3.03</v>
      </c>
      <c r="D8" s="57"/>
      <c r="E8" s="57"/>
      <c r="F8" s="57"/>
      <c r="G8" s="57"/>
      <c r="H8" s="56">
        <v>3.03</v>
      </c>
      <c r="I8" s="65"/>
    </row>
    <row r="9" spans="1:9" ht="19.5" customHeight="1">
      <c r="A9" s="58"/>
      <c r="B9" s="58"/>
      <c r="C9" s="59"/>
      <c r="D9" s="58"/>
      <c r="E9" s="60"/>
      <c r="F9" s="61"/>
      <c r="G9" s="61"/>
      <c r="H9" s="62"/>
      <c r="I9" s="66"/>
    </row>
    <row r="10" spans="1:9" ht="19.5" customHeight="1">
      <c r="A10" s="58"/>
      <c r="B10" s="58"/>
      <c r="C10" s="59"/>
      <c r="D10" s="58"/>
      <c r="E10" s="63"/>
      <c r="F10" s="58"/>
      <c r="G10" s="58"/>
      <c r="H10" s="62"/>
      <c r="I10" s="66"/>
    </row>
    <row r="11" spans="1:9" ht="19.5" customHeight="1">
      <c r="A11" s="58"/>
      <c r="B11" s="58"/>
      <c r="C11" s="59"/>
      <c r="D11" s="58"/>
      <c r="E11" s="63"/>
      <c r="F11" s="58"/>
      <c r="G11" s="58"/>
      <c r="H11" s="62"/>
      <c r="I11" s="66"/>
    </row>
    <row r="12" spans="1:9" ht="19.5" customHeight="1">
      <c r="A12" s="58"/>
      <c r="B12" s="58"/>
      <c r="C12" s="59"/>
      <c r="D12" s="58"/>
      <c r="E12" s="60"/>
      <c r="F12" s="58"/>
      <c r="G12" s="58"/>
      <c r="H12" s="62"/>
      <c r="I12" s="66"/>
    </row>
    <row r="13" spans="1:9" ht="19.5" customHeight="1">
      <c r="A13" s="58"/>
      <c r="B13" s="58"/>
      <c r="C13" s="59"/>
      <c r="D13" s="58"/>
      <c r="E13" s="60"/>
      <c r="F13" s="58"/>
      <c r="G13" s="58"/>
      <c r="H13" s="62"/>
      <c r="I13" s="66"/>
    </row>
  </sheetData>
  <sheetProtection/>
  <mergeCells count="7">
    <mergeCell ref="A3:H3"/>
    <mergeCell ref="C5:H5"/>
    <mergeCell ref="A5:A7"/>
    <mergeCell ref="B5:B7"/>
    <mergeCell ref="C6:C7"/>
    <mergeCell ref="D6:D7"/>
    <mergeCell ref="H6:H7"/>
  </mergeCells>
  <printOptions/>
  <pageMargins left="0.7513888888888889" right="0.7513888888888889"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T14"/>
  <sheetViews>
    <sheetView zoomScaleSheetLayoutView="100" workbookViewId="0" topLeftCell="D1">
      <selection activeCell="E13" sqref="E13"/>
    </sheetView>
  </sheetViews>
  <sheetFormatPr defaultColWidth="6.875" defaultRowHeight="14.25"/>
  <cols>
    <col min="1" max="1" width="33.75390625" style="16" customWidth="1"/>
    <col min="2" max="2" width="9.75390625" style="15" customWidth="1"/>
    <col min="3" max="3" width="11.625" style="15" customWidth="1"/>
    <col min="4" max="4" width="17.875" style="15" customWidth="1"/>
    <col min="5" max="5" width="6.875" style="15" customWidth="1"/>
    <col min="6" max="6" width="12.50390625" style="15" customWidth="1"/>
    <col min="7" max="7" width="16.125" style="15" customWidth="1"/>
    <col min="8" max="8" width="12.75390625" style="15" customWidth="1"/>
    <col min="9" max="9" width="13.375" style="15" customWidth="1"/>
    <col min="10" max="10" width="12.375" style="15" customWidth="1"/>
    <col min="11" max="11" width="21.625" style="15" customWidth="1"/>
    <col min="12" max="12" width="19.875" style="15" customWidth="1"/>
    <col min="13" max="13" width="12.50390625" style="15" customWidth="1"/>
    <col min="14" max="14" width="13.00390625" style="15" customWidth="1"/>
    <col min="15" max="15" width="14.875" style="15" customWidth="1"/>
    <col min="16" max="16" width="19.125" style="15" customWidth="1"/>
    <col min="17" max="17" width="12.00390625" style="15" customWidth="1"/>
    <col min="18" max="18" width="9.75390625" style="15" customWidth="1"/>
    <col min="19" max="19" width="11.25390625" style="15" customWidth="1"/>
    <col min="20" max="20" width="14.50390625" style="15" customWidth="1"/>
    <col min="21" max="16384" width="6.875" style="15" customWidth="1"/>
  </cols>
  <sheetData>
    <row r="1" spans="1:20" s="15" customFormat="1" ht="73.5" customHeight="1">
      <c r="A1" s="17" t="s">
        <v>141</v>
      </c>
      <c r="B1" s="18"/>
      <c r="C1" s="18"/>
      <c r="D1" s="18"/>
      <c r="E1" s="18"/>
      <c r="F1" s="18"/>
      <c r="G1" s="18"/>
      <c r="H1" s="18"/>
      <c r="I1" s="18"/>
      <c r="J1" s="18"/>
      <c r="K1" s="18"/>
      <c r="L1" s="18"/>
      <c r="M1" s="18"/>
      <c r="N1" s="18"/>
      <c r="O1" s="18"/>
      <c r="P1" s="18"/>
      <c r="Q1" s="18"/>
      <c r="R1" s="18"/>
      <c r="S1" s="18"/>
      <c r="T1" s="18"/>
    </row>
    <row r="2" spans="1:20" s="15" customFormat="1" ht="11.25" customHeight="1">
      <c r="A2" s="19"/>
      <c r="B2" s="20"/>
      <c r="C2" s="20"/>
      <c r="D2" s="20"/>
      <c r="E2" s="20"/>
      <c r="F2" s="20"/>
      <c r="G2" s="20"/>
      <c r="H2" s="20"/>
      <c r="I2" s="20"/>
      <c r="J2" s="20"/>
      <c r="K2" s="20"/>
      <c r="L2" s="20"/>
      <c r="M2" s="20"/>
      <c r="N2" s="20"/>
      <c r="O2" s="20"/>
      <c r="P2" s="20"/>
      <c r="Q2" s="20"/>
      <c r="R2" s="20"/>
      <c r="S2" s="37" t="s">
        <v>142</v>
      </c>
      <c r="T2" s="37"/>
    </row>
    <row r="3" spans="1:20" s="15" customFormat="1" ht="24.75" customHeight="1">
      <c r="A3" s="21" t="s">
        <v>143</v>
      </c>
      <c r="B3" s="22" t="s">
        <v>144</v>
      </c>
      <c r="C3" s="21" t="s">
        <v>145</v>
      </c>
      <c r="D3" s="23" t="s">
        <v>146</v>
      </c>
      <c r="E3" s="24" t="s">
        <v>147</v>
      </c>
      <c r="F3" s="22" t="s">
        <v>148</v>
      </c>
      <c r="G3" s="21"/>
      <c r="H3" s="21"/>
      <c r="I3" s="21"/>
      <c r="J3" s="21"/>
      <c r="K3" s="22" t="s">
        <v>149</v>
      </c>
      <c r="L3" s="21" t="s">
        <v>150</v>
      </c>
      <c r="M3" s="21"/>
      <c r="N3" s="21"/>
      <c r="O3" s="21"/>
      <c r="P3" s="21"/>
      <c r="Q3" s="21"/>
      <c r="R3" s="21"/>
      <c r="S3" s="21"/>
      <c r="T3" s="25"/>
    </row>
    <row r="4" spans="1:20" s="15" customFormat="1" ht="15" customHeight="1">
      <c r="A4" s="21"/>
      <c r="B4" s="22"/>
      <c r="C4" s="21"/>
      <c r="D4" s="23"/>
      <c r="E4" s="24"/>
      <c r="F4" s="22" t="s">
        <v>136</v>
      </c>
      <c r="G4" s="21" t="s">
        <v>31</v>
      </c>
      <c r="H4" s="21" t="s">
        <v>32</v>
      </c>
      <c r="I4" s="21" t="s">
        <v>33</v>
      </c>
      <c r="J4" s="21" t="s">
        <v>151</v>
      </c>
      <c r="K4" s="22"/>
      <c r="L4" s="21" t="s">
        <v>152</v>
      </c>
      <c r="M4" s="21"/>
      <c r="N4" s="21"/>
      <c r="O4" s="21"/>
      <c r="P4" s="21" t="s">
        <v>153</v>
      </c>
      <c r="Q4" s="21"/>
      <c r="R4" s="21"/>
      <c r="S4" s="23"/>
      <c r="T4" s="24" t="s">
        <v>154</v>
      </c>
    </row>
    <row r="5" spans="1:20" s="15" customFormat="1" ht="19.5" customHeight="1">
      <c r="A5" s="25"/>
      <c r="B5" s="26"/>
      <c r="C5" s="25"/>
      <c r="D5" s="27"/>
      <c r="E5" s="28"/>
      <c r="F5" s="26"/>
      <c r="G5" s="25"/>
      <c r="H5" s="25"/>
      <c r="I5" s="25"/>
      <c r="J5" s="25"/>
      <c r="K5" s="26"/>
      <c r="L5" s="25" t="s">
        <v>155</v>
      </c>
      <c r="M5" s="25" t="s">
        <v>156</v>
      </c>
      <c r="N5" s="25" t="s">
        <v>157</v>
      </c>
      <c r="O5" s="25" t="s">
        <v>158</v>
      </c>
      <c r="P5" s="25" t="s">
        <v>159</v>
      </c>
      <c r="Q5" s="25" t="s">
        <v>160</v>
      </c>
      <c r="R5" s="25" t="s">
        <v>161</v>
      </c>
      <c r="S5" s="27" t="s">
        <v>162</v>
      </c>
      <c r="T5" s="28"/>
    </row>
    <row r="6" spans="1:20" s="15" customFormat="1" ht="18" customHeight="1">
      <c r="A6" s="29" t="s">
        <v>30</v>
      </c>
      <c r="B6" s="29"/>
      <c r="C6" s="29"/>
      <c r="D6" s="30"/>
      <c r="E6" s="31"/>
      <c r="F6" s="32">
        <v>1591168</v>
      </c>
      <c r="G6" s="33">
        <v>991168</v>
      </c>
      <c r="H6" s="33">
        <v>0</v>
      </c>
      <c r="I6" s="33">
        <v>0</v>
      </c>
      <c r="J6" s="34">
        <v>600000</v>
      </c>
      <c r="K6" s="35"/>
      <c r="L6" s="36"/>
      <c r="M6" s="36"/>
      <c r="N6" s="36"/>
      <c r="O6" s="36"/>
      <c r="P6" s="36"/>
      <c r="Q6" s="36"/>
      <c r="R6" s="36"/>
      <c r="S6" s="36"/>
      <c r="T6" s="31"/>
    </row>
    <row r="7" spans="1:20" ht="18" customHeight="1">
      <c r="A7" s="29" t="s">
        <v>140</v>
      </c>
      <c r="B7" s="29"/>
      <c r="C7" s="29"/>
      <c r="D7" s="30"/>
      <c r="E7" s="31"/>
      <c r="F7" s="32">
        <v>1591168</v>
      </c>
      <c r="G7" s="33">
        <v>991168</v>
      </c>
      <c r="H7" s="33">
        <v>0</v>
      </c>
      <c r="I7" s="33">
        <v>0</v>
      </c>
      <c r="J7" s="34">
        <v>600000</v>
      </c>
      <c r="K7" s="35"/>
      <c r="L7" s="36"/>
      <c r="M7" s="36"/>
      <c r="N7" s="36"/>
      <c r="O7" s="36"/>
      <c r="P7" s="36"/>
      <c r="Q7" s="36"/>
      <c r="R7" s="36"/>
      <c r="S7" s="36"/>
      <c r="T7" s="31"/>
    </row>
    <row r="8" spans="1:20" ht="90">
      <c r="A8" s="10" t="s">
        <v>163</v>
      </c>
      <c r="B8" s="29"/>
      <c r="C8" s="29"/>
      <c r="D8" s="30" t="s">
        <v>164</v>
      </c>
      <c r="E8" s="31" t="s">
        <v>165</v>
      </c>
      <c r="F8" s="32">
        <v>30000</v>
      </c>
      <c r="G8" s="33">
        <v>30000</v>
      </c>
      <c r="H8" s="33">
        <v>0</v>
      </c>
      <c r="I8" s="33">
        <v>0</v>
      </c>
      <c r="J8" s="34">
        <v>0</v>
      </c>
      <c r="K8" s="35"/>
      <c r="L8" s="36" t="s">
        <v>166</v>
      </c>
      <c r="M8" s="36" t="s">
        <v>167</v>
      </c>
      <c r="N8" s="36" t="s">
        <v>168</v>
      </c>
      <c r="O8" s="36" t="s">
        <v>167</v>
      </c>
      <c r="P8" s="36" t="s">
        <v>166</v>
      </c>
      <c r="Q8" s="36" t="s">
        <v>169</v>
      </c>
      <c r="R8" s="36"/>
      <c r="S8" s="36" t="s">
        <v>170</v>
      </c>
      <c r="T8" s="31" t="s">
        <v>171</v>
      </c>
    </row>
    <row r="9" spans="1:20" ht="101.25">
      <c r="A9" s="10" t="s">
        <v>172</v>
      </c>
      <c r="B9" s="29"/>
      <c r="C9" s="29"/>
      <c r="D9" s="30" t="s">
        <v>173</v>
      </c>
      <c r="E9" s="31" t="s">
        <v>165</v>
      </c>
      <c r="F9" s="32">
        <v>900000</v>
      </c>
      <c r="G9" s="33">
        <v>300000</v>
      </c>
      <c r="H9" s="33">
        <v>0</v>
      </c>
      <c r="I9" s="33">
        <v>0</v>
      </c>
      <c r="J9" s="34">
        <v>600000</v>
      </c>
      <c r="K9" s="35" t="s">
        <v>174</v>
      </c>
      <c r="L9" s="36" t="s">
        <v>175</v>
      </c>
      <c r="M9" s="36" t="s">
        <v>176</v>
      </c>
      <c r="N9" s="36" t="s">
        <v>168</v>
      </c>
      <c r="O9" s="36" t="s">
        <v>175</v>
      </c>
      <c r="P9" s="36" t="s">
        <v>177</v>
      </c>
      <c r="Q9" s="36" t="s">
        <v>178</v>
      </c>
      <c r="R9" s="36"/>
      <c r="S9" s="36" t="s">
        <v>179</v>
      </c>
      <c r="T9" s="31" t="s">
        <v>180</v>
      </c>
    </row>
    <row r="10" spans="1:20" ht="56.25">
      <c r="A10" s="10" t="s">
        <v>181</v>
      </c>
      <c r="B10" s="29"/>
      <c r="C10" s="29"/>
      <c r="D10" s="30" t="s">
        <v>164</v>
      </c>
      <c r="E10" s="31" t="s">
        <v>165</v>
      </c>
      <c r="F10" s="32">
        <v>2400</v>
      </c>
      <c r="G10" s="33">
        <v>2400</v>
      </c>
      <c r="H10" s="33">
        <v>0</v>
      </c>
      <c r="I10" s="33">
        <v>0</v>
      </c>
      <c r="J10" s="34">
        <v>0</v>
      </c>
      <c r="K10" s="35" t="s">
        <v>182</v>
      </c>
      <c r="L10" s="36" t="s">
        <v>183</v>
      </c>
      <c r="M10" s="36" t="s">
        <v>184</v>
      </c>
      <c r="N10" s="36" t="s">
        <v>168</v>
      </c>
      <c r="O10" s="36" t="s">
        <v>185</v>
      </c>
      <c r="P10" s="36" t="s">
        <v>186</v>
      </c>
      <c r="Q10" s="36" t="s">
        <v>187</v>
      </c>
      <c r="R10" s="36"/>
      <c r="S10" s="36"/>
      <c r="T10" s="31" t="s">
        <v>188</v>
      </c>
    </row>
    <row r="11" spans="1:20" ht="56.25">
      <c r="A11" s="10" t="s">
        <v>189</v>
      </c>
      <c r="B11" s="29"/>
      <c r="C11" s="29"/>
      <c r="D11" s="30" t="s">
        <v>164</v>
      </c>
      <c r="E11" s="31" t="s">
        <v>165</v>
      </c>
      <c r="F11" s="32">
        <v>32000</v>
      </c>
      <c r="G11" s="33">
        <v>32000</v>
      </c>
      <c r="H11" s="33">
        <v>0</v>
      </c>
      <c r="I11" s="33">
        <v>0</v>
      </c>
      <c r="J11" s="34">
        <v>0</v>
      </c>
      <c r="K11" s="35" t="s">
        <v>190</v>
      </c>
      <c r="L11" s="36" t="s">
        <v>190</v>
      </c>
      <c r="M11" s="36" t="s">
        <v>167</v>
      </c>
      <c r="N11" s="36" t="s">
        <v>168</v>
      </c>
      <c r="O11" s="36" t="s">
        <v>190</v>
      </c>
      <c r="P11" s="36" t="s">
        <v>190</v>
      </c>
      <c r="Q11" s="36" t="s">
        <v>191</v>
      </c>
      <c r="R11" s="36"/>
      <c r="S11" s="36" t="s">
        <v>170</v>
      </c>
      <c r="T11" s="31" t="s">
        <v>192</v>
      </c>
    </row>
    <row r="12" spans="1:20" ht="45">
      <c r="A12" s="10" t="s">
        <v>193</v>
      </c>
      <c r="B12" s="29"/>
      <c r="C12" s="29"/>
      <c r="D12" s="30" t="s">
        <v>173</v>
      </c>
      <c r="E12" s="31" t="s">
        <v>165</v>
      </c>
      <c r="F12" s="32">
        <v>100000</v>
      </c>
      <c r="G12" s="33">
        <v>100000</v>
      </c>
      <c r="H12" s="33">
        <v>0</v>
      </c>
      <c r="I12" s="33">
        <v>0</v>
      </c>
      <c r="J12" s="34">
        <v>0</v>
      </c>
      <c r="K12" s="35" t="s">
        <v>194</v>
      </c>
      <c r="L12" s="36" t="s">
        <v>195</v>
      </c>
      <c r="M12" s="36" t="s">
        <v>196</v>
      </c>
      <c r="N12" s="36" t="s">
        <v>197</v>
      </c>
      <c r="O12" s="36" t="s">
        <v>198</v>
      </c>
      <c r="P12" s="36" t="s">
        <v>198</v>
      </c>
      <c r="Q12" s="36" t="s">
        <v>199</v>
      </c>
      <c r="R12" s="36"/>
      <c r="S12" s="36" t="s">
        <v>200</v>
      </c>
      <c r="T12" s="31" t="s">
        <v>201</v>
      </c>
    </row>
    <row r="13" spans="1:20" ht="213.75">
      <c r="A13" s="10" t="s">
        <v>202</v>
      </c>
      <c r="B13" s="29" t="s">
        <v>203</v>
      </c>
      <c r="C13" s="29" t="s">
        <v>204</v>
      </c>
      <c r="D13" s="30" t="s">
        <v>205</v>
      </c>
      <c r="E13" s="31" t="s">
        <v>165</v>
      </c>
      <c r="F13" s="32">
        <v>250000</v>
      </c>
      <c r="G13" s="33">
        <v>250000</v>
      </c>
      <c r="H13" s="33">
        <v>0</v>
      </c>
      <c r="I13" s="33">
        <v>0</v>
      </c>
      <c r="J13" s="34">
        <v>0</v>
      </c>
      <c r="K13" s="35" t="s">
        <v>206</v>
      </c>
      <c r="L13" s="36" t="s">
        <v>207</v>
      </c>
      <c r="M13" s="36" t="s">
        <v>208</v>
      </c>
      <c r="N13" s="36" t="s">
        <v>209</v>
      </c>
      <c r="O13" s="36" t="s">
        <v>210</v>
      </c>
      <c r="P13" s="36" t="s">
        <v>211</v>
      </c>
      <c r="Q13" s="36" t="s">
        <v>212</v>
      </c>
      <c r="R13" s="36"/>
      <c r="S13" s="36" t="s">
        <v>212</v>
      </c>
      <c r="T13" s="31" t="s">
        <v>213</v>
      </c>
    </row>
    <row r="14" spans="1:20" ht="78.75">
      <c r="A14" s="10" t="s">
        <v>214</v>
      </c>
      <c r="B14" s="29"/>
      <c r="C14" s="29"/>
      <c r="D14" s="30" t="s">
        <v>164</v>
      </c>
      <c r="E14" s="31" t="s">
        <v>165</v>
      </c>
      <c r="F14" s="32">
        <v>276768</v>
      </c>
      <c r="G14" s="33">
        <v>276768</v>
      </c>
      <c r="H14" s="33">
        <v>0</v>
      </c>
      <c r="I14" s="33">
        <v>0</v>
      </c>
      <c r="J14" s="34">
        <v>0</v>
      </c>
      <c r="K14" s="35" t="s">
        <v>215</v>
      </c>
      <c r="L14" s="36" t="s">
        <v>216</v>
      </c>
      <c r="M14" s="36" t="s">
        <v>217</v>
      </c>
      <c r="N14" s="36" t="s">
        <v>168</v>
      </c>
      <c r="O14" s="36" t="s">
        <v>218</v>
      </c>
      <c r="P14" s="36" t="s">
        <v>219</v>
      </c>
      <c r="Q14" s="36" t="s">
        <v>220</v>
      </c>
      <c r="R14" s="36"/>
      <c r="S14" s="36" t="s">
        <v>221</v>
      </c>
      <c r="T14" s="31" t="s">
        <v>222</v>
      </c>
    </row>
  </sheetData>
  <sheetProtection/>
  <mergeCells count="18">
    <mergeCell ref="A1:T1"/>
    <mergeCell ref="S2:T2"/>
    <mergeCell ref="F3:J3"/>
    <mergeCell ref="L3:T3"/>
    <mergeCell ref="L4:O4"/>
    <mergeCell ref="P4:S4"/>
    <mergeCell ref="A3:A5"/>
    <mergeCell ref="B3:B5"/>
    <mergeCell ref="C3:C5"/>
    <mergeCell ref="D3:D5"/>
    <mergeCell ref="E3:E5"/>
    <mergeCell ref="F4:F5"/>
    <mergeCell ref="G4:G5"/>
    <mergeCell ref="H4:H5"/>
    <mergeCell ref="I4:I5"/>
    <mergeCell ref="J4:J5"/>
    <mergeCell ref="K3:K5"/>
    <mergeCell ref="T4:T5"/>
  </mergeCells>
  <printOptions/>
  <pageMargins left="0.7513888888888889" right="0.7513888888888889" top="1" bottom="1" header="0.5118055555555555" footer="0.5118055555555555"/>
  <pageSetup fitToHeight="1" fitToWidth="1" horizontalDpi="600" verticalDpi="600" orientation="landscape" paperSize="9" scale="41"/>
</worksheet>
</file>

<file path=xl/worksheets/sheet8.xml><?xml version="1.0" encoding="utf-8"?>
<worksheet xmlns="http://schemas.openxmlformats.org/spreadsheetml/2006/main" xmlns:r="http://schemas.openxmlformats.org/officeDocument/2006/relationships">
  <sheetPr>
    <pageSetUpPr fitToPage="1"/>
  </sheetPr>
  <dimension ref="A1:AB7"/>
  <sheetViews>
    <sheetView tabSelected="1" zoomScaleSheetLayoutView="100" workbookViewId="0" topLeftCell="A1">
      <selection activeCell="G29" sqref="G29"/>
    </sheetView>
  </sheetViews>
  <sheetFormatPr defaultColWidth="6.875" defaultRowHeight="14.25"/>
  <cols>
    <col min="1" max="1" width="10.00390625" style="1" customWidth="1"/>
    <col min="2" max="2" width="12.375" style="1" customWidth="1"/>
    <col min="3" max="3" width="14.375" style="1" customWidth="1"/>
    <col min="4" max="4" width="12.625" style="1" customWidth="1"/>
    <col min="5" max="5" width="10.875" style="1" customWidth="1"/>
    <col min="6" max="6" width="12.625" style="1" customWidth="1"/>
    <col min="7" max="7" width="14.375" style="1" customWidth="1"/>
    <col min="8" max="8" width="7.50390625" style="1" customWidth="1"/>
    <col min="9" max="9" width="14.375" style="1" customWidth="1"/>
    <col min="10" max="10" width="12.625" style="1" customWidth="1"/>
    <col min="11" max="11" width="17.75390625" style="1" customWidth="1"/>
    <col min="12" max="12" width="10.875" style="1" customWidth="1"/>
    <col min="13" max="13" width="14.375" style="1" customWidth="1"/>
    <col min="14" max="14" width="17.00390625" style="1" customWidth="1"/>
    <col min="15" max="15" width="24.625" style="1" customWidth="1"/>
    <col min="16" max="21" width="17.75390625" style="1" customWidth="1"/>
    <col min="22" max="22" width="18.625" style="1" customWidth="1"/>
    <col min="23" max="23" width="17.75390625" style="1" customWidth="1"/>
    <col min="24" max="26" width="10.875" style="1" customWidth="1"/>
    <col min="27" max="27" width="12.625" style="1" customWidth="1"/>
    <col min="28" max="28" width="9.125" style="1" customWidth="1"/>
    <col min="29" max="29" width="6.875" style="1" customWidth="1"/>
    <col min="30" max="16384" width="6.875" style="1" customWidth="1"/>
  </cols>
  <sheetData>
    <row r="1" spans="1:28" s="1" customFormat="1" ht="27">
      <c r="A1" s="2" t="s">
        <v>223</v>
      </c>
      <c r="B1" s="2"/>
      <c r="C1" s="2"/>
      <c r="D1" s="2"/>
      <c r="E1" s="2"/>
      <c r="F1" s="2"/>
      <c r="G1" s="2"/>
      <c r="H1" s="2"/>
      <c r="I1" s="2"/>
      <c r="J1" s="2"/>
      <c r="K1" s="2"/>
      <c r="L1" s="2"/>
      <c r="M1" s="2"/>
      <c r="N1" s="2"/>
      <c r="O1" s="2"/>
      <c r="P1" s="2"/>
      <c r="Q1" s="2"/>
      <c r="R1" s="2"/>
      <c r="S1" s="2"/>
      <c r="T1" s="2"/>
      <c r="U1" s="2"/>
      <c r="V1" s="2"/>
      <c r="W1" s="2"/>
      <c r="X1" s="2"/>
      <c r="Y1" s="2"/>
      <c r="Z1" s="2"/>
      <c r="AA1" s="2"/>
      <c r="AB1" s="2"/>
    </row>
    <row r="2" spans="2:28" s="1" customFormat="1" ht="9.75" customHeight="1">
      <c r="B2" s="3"/>
      <c r="C2" s="3"/>
      <c r="D2" s="3"/>
      <c r="E2" s="3"/>
      <c r="F2" s="3"/>
      <c r="G2" s="3"/>
      <c r="H2" s="3"/>
      <c r="I2" s="3"/>
      <c r="J2" s="3"/>
      <c r="K2" s="3"/>
      <c r="L2" s="3"/>
      <c r="M2" s="3"/>
      <c r="N2" s="3"/>
      <c r="O2" s="3"/>
      <c r="P2" s="3"/>
      <c r="Q2" s="3"/>
      <c r="R2" s="3"/>
      <c r="S2" s="3"/>
      <c r="T2" s="3"/>
      <c r="U2" s="3"/>
      <c r="V2" s="3"/>
      <c r="W2" s="3"/>
      <c r="X2" s="3"/>
      <c r="Y2" s="3"/>
      <c r="Z2" s="3"/>
      <c r="AA2" s="3"/>
      <c r="AB2" s="3"/>
    </row>
    <row r="3" spans="1:28" s="1" customFormat="1" ht="9.75" customHeight="1">
      <c r="A3" s="4" t="s">
        <v>131</v>
      </c>
      <c r="B3" s="5" t="s">
        <v>132</v>
      </c>
      <c r="C3" s="6" t="s">
        <v>224</v>
      </c>
      <c r="D3" s="5" t="s">
        <v>225</v>
      </c>
      <c r="E3" s="5" t="s">
        <v>57</v>
      </c>
      <c r="F3" s="5"/>
      <c r="G3" s="5"/>
      <c r="H3" s="5"/>
      <c r="I3" s="5" t="s">
        <v>58</v>
      </c>
      <c r="J3" s="5"/>
      <c r="K3" s="5"/>
      <c r="L3" s="5"/>
      <c r="M3" s="5" t="s">
        <v>226</v>
      </c>
      <c r="N3" s="5" t="s">
        <v>227</v>
      </c>
      <c r="O3" s="5" t="s">
        <v>228</v>
      </c>
      <c r="P3" s="5"/>
      <c r="Q3" s="5"/>
      <c r="R3" s="5"/>
      <c r="S3" s="5"/>
      <c r="T3" s="5"/>
      <c r="U3" s="5"/>
      <c r="V3" s="5"/>
      <c r="W3" s="5"/>
      <c r="X3" s="5"/>
      <c r="Y3" s="5"/>
      <c r="Z3" s="5"/>
      <c r="AA3" s="5"/>
      <c r="AB3" s="5"/>
    </row>
    <row r="4" spans="1:28" s="1" customFormat="1" ht="9.75" customHeight="1">
      <c r="A4" s="4"/>
      <c r="B4" s="5"/>
      <c r="C4" s="6"/>
      <c r="D4" s="5"/>
      <c r="E4" s="5" t="s">
        <v>31</v>
      </c>
      <c r="F4" s="5" t="s">
        <v>32</v>
      </c>
      <c r="G4" s="5" t="s">
        <v>33</v>
      </c>
      <c r="H4" s="5" t="s">
        <v>229</v>
      </c>
      <c r="I4" s="5" t="s">
        <v>230</v>
      </c>
      <c r="J4" s="5" t="s">
        <v>231</v>
      </c>
      <c r="K4" s="5" t="s">
        <v>232</v>
      </c>
      <c r="L4" s="5" t="s">
        <v>233</v>
      </c>
      <c r="M4" s="5"/>
      <c r="N4" s="5"/>
      <c r="O4" s="5" t="s">
        <v>234</v>
      </c>
      <c r="P4" s="5" t="s">
        <v>235</v>
      </c>
      <c r="Q4" s="5"/>
      <c r="R4" s="5"/>
      <c r="S4" s="5"/>
      <c r="T4" s="5" t="s">
        <v>236</v>
      </c>
      <c r="U4" s="5"/>
      <c r="V4" s="5"/>
      <c r="W4" s="5"/>
      <c r="X4" s="5" t="s">
        <v>237</v>
      </c>
      <c r="Y4" s="5"/>
      <c r="Z4" s="5"/>
      <c r="AA4" s="5"/>
      <c r="AB4" s="5" t="s">
        <v>154</v>
      </c>
    </row>
    <row r="5" spans="1:28" s="1" customFormat="1" ht="9.75" customHeight="1">
      <c r="A5" s="4"/>
      <c r="B5" s="5"/>
      <c r="C5" s="6"/>
      <c r="D5" s="5"/>
      <c r="E5" s="5"/>
      <c r="F5" s="5"/>
      <c r="G5" s="5"/>
      <c r="H5" s="5"/>
      <c r="I5" s="5"/>
      <c r="J5" s="5"/>
      <c r="K5" s="5"/>
      <c r="L5" s="5"/>
      <c r="M5" s="5"/>
      <c r="N5" s="5"/>
      <c r="O5" s="5" t="s">
        <v>238</v>
      </c>
      <c r="P5" s="5" t="s">
        <v>239</v>
      </c>
      <c r="Q5" s="5" t="s">
        <v>240</v>
      </c>
      <c r="R5" s="5" t="s">
        <v>241</v>
      </c>
      <c r="S5" s="5" t="s">
        <v>242</v>
      </c>
      <c r="T5" s="5" t="s">
        <v>243</v>
      </c>
      <c r="U5" s="5" t="s">
        <v>244</v>
      </c>
      <c r="V5" s="5" t="s">
        <v>245</v>
      </c>
      <c r="W5" s="5" t="s">
        <v>246</v>
      </c>
      <c r="X5" s="5" t="s">
        <v>159</v>
      </c>
      <c r="Y5" s="5" t="s">
        <v>160</v>
      </c>
      <c r="Z5" s="5" t="s">
        <v>161</v>
      </c>
      <c r="AA5" s="5" t="s">
        <v>162</v>
      </c>
      <c r="AB5" s="5"/>
    </row>
    <row r="6" spans="1:28" s="1" customFormat="1" ht="9.75" customHeight="1">
      <c r="A6" s="7"/>
      <c r="B6" s="8"/>
      <c r="C6" s="9"/>
      <c r="D6" s="5"/>
      <c r="E6" s="5"/>
      <c r="F6" s="5"/>
      <c r="G6" s="5"/>
      <c r="H6" s="5"/>
      <c r="I6" s="5"/>
      <c r="J6" s="5"/>
      <c r="K6" s="5"/>
      <c r="L6" s="5"/>
      <c r="M6" s="5"/>
      <c r="N6" s="5"/>
      <c r="O6" s="5" t="s">
        <v>247</v>
      </c>
      <c r="P6" s="5"/>
      <c r="Q6" s="5"/>
      <c r="R6" s="5"/>
      <c r="S6" s="5"/>
      <c r="T6" s="5"/>
      <c r="U6" s="5"/>
      <c r="V6" s="5"/>
      <c r="W6" s="5"/>
      <c r="X6" s="5"/>
      <c r="Y6" s="5"/>
      <c r="Z6" s="5"/>
      <c r="AA6" s="5"/>
      <c r="AB6" s="5"/>
    </row>
    <row r="7" spans="1:28" s="1" customFormat="1" ht="166.5" customHeight="1">
      <c r="A7" s="10" t="s">
        <v>139</v>
      </c>
      <c r="B7" s="10" t="s">
        <v>140</v>
      </c>
      <c r="C7" s="11" t="s">
        <v>248</v>
      </c>
      <c r="D7" s="12">
        <v>11275856</v>
      </c>
      <c r="E7" s="12">
        <v>9834688</v>
      </c>
      <c r="F7" s="12">
        <v>0</v>
      </c>
      <c r="G7" s="12">
        <v>0</v>
      </c>
      <c r="H7" s="12">
        <v>0</v>
      </c>
      <c r="I7" s="12">
        <v>1441168</v>
      </c>
      <c r="J7" s="12">
        <v>0</v>
      </c>
      <c r="K7" s="12">
        <v>0</v>
      </c>
      <c r="L7" s="12">
        <v>0</v>
      </c>
      <c r="M7" s="13" t="s">
        <v>249</v>
      </c>
      <c r="N7" s="13" t="s">
        <v>174</v>
      </c>
      <c r="O7" s="14" t="s">
        <v>250</v>
      </c>
      <c r="P7" s="14" t="s">
        <v>250</v>
      </c>
      <c r="Q7" s="14" t="s">
        <v>251</v>
      </c>
      <c r="R7" s="14" t="s">
        <v>168</v>
      </c>
      <c r="S7" s="14" t="s">
        <v>252</v>
      </c>
      <c r="T7" s="14" t="s">
        <v>253</v>
      </c>
      <c r="U7" s="14" t="s">
        <v>254</v>
      </c>
      <c r="V7" s="14" t="s">
        <v>168</v>
      </c>
      <c r="W7" s="14" t="s">
        <v>25</v>
      </c>
      <c r="X7" s="14" t="s">
        <v>255</v>
      </c>
      <c r="Y7" s="14" t="s">
        <v>256</v>
      </c>
      <c r="Z7" s="14" t="s">
        <v>25</v>
      </c>
      <c r="AA7" s="14" t="s">
        <v>257</v>
      </c>
      <c r="AB7" s="14" t="s">
        <v>222</v>
      </c>
    </row>
  </sheetData>
  <sheetProtection/>
  <mergeCells count="35">
    <mergeCell ref="A1:AB1"/>
    <mergeCell ref="B2:AB2"/>
    <mergeCell ref="E3:H3"/>
    <mergeCell ref="I3:L3"/>
    <mergeCell ref="O3:AB3"/>
    <mergeCell ref="P4:S4"/>
    <mergeCell ref="T4:W4"/>
    <mergeCell ref="X4:AA4"/>
    <mergeCell ref="A3:A6"/>
    <mergeCell ref="B3:B6"/>
    <mergeCell ref="C3:C6"/>
    <mergeCell ref="D3:D6"/>
    <mergeCell ref="E4:E6"/>
    <mergeCell ref="F4:F6"/>
    <mergeCell ref="G4:G6"/>
    <mergeCell ref="H4:H6"/>
    <mergeCell ref="I4:I6"/>
    <mergeCell ref="J4:J6"/>
    <mergeCell ref="K4:K6"/>
    <mergeCell ref="L4:L6"/>
    <mergeCell ref="M3:M6"/>
    <mergeCell ref="N3:N6"/>
    <mergeCell ref="P5:P6"/>
    <mergeCell ref="Q5:Q6"/>
    <mergeCell ref="R5:R6"/>
    <mergeCell ref="S5:S6"/>
    <mergeCell ref="T5:T6"/>
    <mergeCell ref="U5:U6"/>
    <mergeCell ref="V5:V6"/>
    <mergeCell ref="W5:W6"/>
    <mergeCell ref="X5:X6"/>
    <mergeCell ref="Y5:Y6"/>
    <mergeCell ref="Z5:Z6"/>
    <mergeCell ref="AA5:AA6"/>
    <mergeCell ref="AB4:AB6"/>
  </mergeCells>
  <printOptions/>
  <pageMargins left="0.7513888888888889" right="0.7513888888888889" top="1" bottom="1" header="0.5118055555555555" footer="0.5118055555555555"/>
  <pageSetup fitToHeight="1" fitToWidth="1" horizontalDpi="600" verticalDpi="600" orientation="landscape" paperSize="9" scale="3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桃之夭夭</cp:lastModifiedBy>
  <cp:lastPrinted>2017-03-22T08:55:54Z</cp:lastPrinted>
  <dcterms:created xsi:type="dcterms:W3CDTF">1996-12-17T01:32:42Z</dcterms:created>
  <dcterms:modified xsi:type="dcterms:W3CDTF">2020-08-26T09:00:36Z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