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<sst xmlns="http://schemas.openxmlformats.org/spreadsheetml/2006/main" count="527" uniqueCount="261">
  <si>
    <t>2020年云雾山镇预算信息公开表</t>
  </si>
  <si>
    <t>2020年云雾山镇收支总表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</si>
  <si>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</si>
  <si>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</si>
  <si>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</si>
  <si>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</si>
  <si>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</si>
  <si>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</si>
  <si>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</si>
  <si>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</si>
  <si>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</si>
  <si>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</si>
  <si>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</si>
  <si>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</si>
  <si>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</si>
  <si>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</si>
  <si>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</si>
  <si>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</si>
  <si>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七、上级补助收入</t>
  </si>
  <si>
    <t>本  年  收  入  合  计</t>
  </si>
  <si>
    <t>本  年  支  出  合  计</t>
  </si>
  <si>
    <t>八、用事业基金弥补收支差额</t>
  </si>
  <si>
    <t xml:space="preserve">二十九、事业单位结余分配 </t>
  </si>
  <si>
    <t>九、上年结转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</si>
  <si>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</si>
  <si>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</si>
  <si>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</si>
  <si>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</si>
  <si>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</si>
  <si>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2020年云雾山镇财政拨款收支预算总表</t>
  </si>
  <si>
    <t>2020预算数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</si>
  <si>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</si>
  <si>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</si>
  <si>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</si>
  <si>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</si>
  <si>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</si>
  <si>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</si>
  <si>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</si>
  <si>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</si>
  <si>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</si>
  <si>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</si>
  <si>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</si>
  <si>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</si>
  <si>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</si>
  <si>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 xml:space="preserve">  上级补助收入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</si>
  <si>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</si>
  <si>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</si>
  <si>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</si>
  <si>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</si>
  <si>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</si>
  <si>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</si>
  <si>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</si>
  <si>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</si>
  <si>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2020年云雾山镇一般公共预算支出预算表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</si>
  <si>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</si>
  <si>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</si>
  <si>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</si>
  <si>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</si>
  <si>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</si>
  <si>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</si>
  <si>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</si>
  <si>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</si>
  <si>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</si>
  <si>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201</t>
  </si>
  <si>
    <t>01</t>
  </si>
  <si>
    <t xml:space="preserve">    行政运行</t>
  </si>
  <si>
    <t>03</t>
  </si>
  <si>
    <t>02</t>
  </si>
  <si>
    <t xml:space="preserve">    一般行政管理事务</t>
  </si>
  <si>
    <t>06</t>
  </si>
  <si>
    <t>31</t>
  </si>
  <si>
    <t>99</t>
  </si>
  <si>
    <t xml:space="preserve">    其他一般公共服务支出</t>
  </si>
  <si>
    <t>208</t>
  </si>
  <si>
    <t>05</t>
  </si>
  <si>
    <t xml:space="preserve">    机关事业单位基本养老保险缴费支出</t>
  </si>
  <si>
    <t>08</t>
  </si>
  <si>
    <t xml:space="preserve">    死亡抚恤</t>
  </si>
  <si>
    <t>27</t>
  </si>
  <si>
    <t xml:space="preserve">    财政对失业保险基金的补助</t>
  </si>
  <si>
    <t xml:space="preserve">    财政对工伤保险基金的补助</t>
  </si>
  <si>
    <t>210</t>
  </si>
  <si>
    <t>07</t>
  </si>
  <si>
    <t xml:space="preserve">    其他计划生育事务支出</t>
  </si>
  <si>
    <t>11</t>
  </si>
  <si>
    <t xml:space="preserve">    行政单位医疗</t>
  </si>
  <si>
    <t>213</t>
  </si>
  <si>
    <t xml:space="preserve">    对村民委员会和村党支部的补助</t>
  </si>
  <si>
    <t>221</t>
  </si>
  <si>
    <t xml:space="preserve">    住房公积金</t>
  </si>
  <si>
    <t>2020年云雾山镇一般公共预算基本支出预算表</t>
  </si>
  <si>
    <t>经济分类科目</t>
  </si>
  <si>
    <t>预算数</t>
  </si>
  <si>
    <t>2020年云雾山镇一般公共预算“三公”经费支出预算表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</si>
  <si>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</si>
  <si>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</si>
  <si>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</si>
  <si>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</si>
  <si>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</si>
  <si>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</si>
  <si>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</si>
  <si>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</si>
  <si>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</si>
  <si>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357301</t>
  </si>
  <si>
    <t>云雾山镇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</si>
  <si>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</si>
  <si>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</si>
  <si>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</si>
  <si>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</si>
  <si>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</si>
  <si>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</si>
  <si>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</si>
  <si>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</si>
  <si>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</si>
  <si>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</si>
  <si>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</si>
  <si>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</si>
  <si>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</si>
  <si>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</si>
  <si>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</si>
  <si>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</si>
  <si>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</si>
  <si>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</si>
  <si>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</si>
  <si>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</si>
  <si>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</si>
  <si>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</si>
  <si>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 xml:space="preserve">  农村公共服务运行经费（含社区服务群众专项经费）</t>
  </si>
  <si>
    <t>延续项目</t>
  </si>
  <si>
    <t>一次性</t>
  </si>
  <si>
    <t>其他支出</t>
  </si>
  <si>
    <t>否</t>
  </si>
  <si>
    <t>15个村（社区）</t>
  </si>
  <si>
    <t>资金使用规范高效、资金使用公开透明。</t>
  </si>
  <si>
    <t>2020年12月31日前完成。</t>
  </si>
  <si>
    <t>项目支出725000元。</t>
  </si>
  <si>
    <t>农村公共运行维护项目的实施，改善农村基础设施建设，带动村民生产积极性，促进农村经济的发展，增加农民收入，推动社会经济发展。</t>
  </si>
  <si>
    <t>该项目的实施满足了各村在公共运行维护上的差异化需求，改善了项目村的村容村貌，解决了群众生产生活急需的问题，提高群众生活质量，推动社会经济发展。</t>
  </si>
  <si>
    <t>该项目实施后，改变了项目村的村容村貌，提高群众生活水平，促进地区经济的发展，能够持续更好的发挥经济效益和社会效益。</t>
  </si>
  <si>
    <t>通过现场走访，发放问卷调查表，调查农户对项目建设的满意度，项目村农户对项目村建设满意度为非常满意。</t>
  </si>
  <si>
    <t xml:space="preserve">  新型冠状病毒感染肺炎疫情防控资金</t>
  </si>
  <si>
    <t xml:space="preserve">新增项目 </t>
  </si>
  <si>
    <t>阶段性</t>
  </si>
  <si>
    <t>专项支出</t>
  </si>
  <si>
    <t>保障新型冠状病毒感染肺炎疫情防控工作切实到位、保障辖区内能够正常的开展防控工作、保证人民群众的生命安全需要的年度项目支出计划。</t>
  </si>
  <si>
    <t>项目支出200000元，包含疫情防控中镇属各部门及15个村（社区）疫情防控费用、租车费等相关费用。</t>
  </si>
  <si>
    <t>保证完成新型冠状病毒感染肺炎疫情防控工作，能够更好地为人民服务。</t>
  </si>
  <si>
    <t>项目支出200000元</t>
  </si>
  <si>
    <t>开展好新型冠状病毒感染肺炎疫情防控工作，能够最大限度的减少群众因感染疫情导致的损失，推进全镇经济工作正常有序开展。</t>
  </si>
  <si>
    <t>提高政府行政效能、提升政府在处理突发公共卫生事件上的公信力，提高群众满意度。</t>
  </si>
  <si>
    <t>保障在疫情面前的高质量卫生环境，推进生态建设健康发展。</t>
  </si>
  <si>
    <t>能够更好的为人民服好务。</t>
  </si>
  <si>
    <t>通过现场走访，发放问卷调查表，调查农户对项目建设的满意度，广大人民群众对项目建设满意度为非常满意。</t>
  </si>
  <si>
    <t xml:space="preserve">  金财网及村账维护费</t>
  </si>
  <si>
    <t>经常性</t>
  </si>
  <si>
    <t>保障性经费项目支出</t>
  </si>
  <si>
    <t>为了进一步规范乡镇财政高效运行，达到村账村财乡管，达到办公自动化要求。</t>
  </si>
  <si>
    <t>金财网2400元/年。</t>
  </si>
  <si>
    <t>资金支付规范有效，支付率达到100%。</t>
  </si>
  <si>
    <t>降低了财政运行成本。</t>
  </si>
  <si>
    <t>规范乡镇财政管理，村账达到了村财乡管。</t>
  </si>
  <si>
    <t>满意度达到100%。</t>
  </si>
  <si>
    <t xml:space="preserve">  公务交通补贴</t>
  </si>
  <si>
    <t>公务交通补贴，科员及以下576元/月，科级750元/月。</t>
  </si>
  <si>
    <t>资金支付率100%。</t>
  </si>
  <si>
    <t>科员及以下576元/月，科级750元/月。</t>
  </si>
  <si>
    <t>通过项目的实施，降低了政府行政运行成本，节约了财政支出。</t>
  </si>
  <si>
    <t>通过项目的实施，有助于规范政府行为，制止公务用车中的不正之风，同时保障了国家工作人员工作积极性，提高工作效率。</t>
  </si>
  <si>
    <t>杜绝公务用车领域可能出现的问题，形成科学公务用车制度。</t>
  </si>
  <si>
    <t>通过走访调查，公职人员对项目的实施非常满意。</t>
  </si>
  <si>
    <t xml:space="preserve">  贫困村驻村工作队（含第一书记）工作经费</t>
  </si>
  <si>
    <t>是</t>
  </si>
  <si>
    <t>保障贫困村驻村工作队（含第一书记)正常开展工作。</t>
  </si>
  <si>
    <t>联系帮扶2个贫困村。</t>
  </si>
  <si>
    <t>按要求完成年度脱贫攻坚驻村工作任务；贫困村达到100%的脱贫验收。</t>
  </si>
  <si>
    <t>一年</t>
  </si>
  <si>
    <t>每个贫困村派驻驻村工作队员30000元/年。</t>
  </si>
  <si>
    <t>贫困村增收致富</t>
  </si>
  <si>
    <t>有利于工作顺利有序开展，加快贫困村经济快速健康发展，脱贫退出向小康社会迈进。</t>
  </si>
  <si>
    <t>到2020年贫困村国家验收全面脱贫达标。</t>
  </si>
  <si>
    <t>通过调查走访等方式，贫困村驻村工作队对该项目十分满意。</t>
  </si>
  <si>
    <t xml:space="preserve">  非贫困村第一书记工作经费</t>
  </si>
  <si>
    <t>保障非贫困村驻村工作队（含第一书记)工作正常有序开展。</t>
  </si>
  <si>
    <t>联系帮扶3个非贫困村。</t>
  </si>
  <si>
    <t>按要求完成年度脱贫攻坚驻村工作任务；非贫困村达到100%的脱贫验收。</t>
  </si>
  <si>
    <t>每个非贫困村派驻驻村工作队员8000元/年。</t>
  </si>
  <si>
    <t>积极推动非贫困村经济建设，加快贫困群众脱贫致富，实现非贫困村小康建设。</t>
  </si>
  <si>
    <t>到2020年非贫困村国家验收全面脱贫达标。</t>
  </si>
  <si>
    <t>通过调查走访，非贫困村第一书记该项目十分满意。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</si>
  <si>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</si>
  <si>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</si>
  <si>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</si>
  <si>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</si>
  <si>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</si>
  <si>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</si>
  <si>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</si>
  <si>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</si>
  <si>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</si>
  <si>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</si>
  <si>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</si>
  <si>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</si>
  <si>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</si>
  <si>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</si>
  <si>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</si>
  <si>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</si>
  <si>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</si>
  <si>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</si>
  <si>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</si>
  <si>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</si>
  <si>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</si>
  <si>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</si>
  <si>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</si>
  <si>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</si>
  <si>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</si>
  <si>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11510703008463579G（公务交通补贴）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</si>
  <si>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7办理上级人民政府交办的其他事项。</t>
  </si>
  <si>
    <t>更好的保障2020年各项工作的正常运转，完成日常工作任务需要，保障经费支出。</t>
  </si>
  <si>
    <t></t>
  </si>
  <si>
    <t>通过项目的实施，有助于规范政府行为，制止公务用车中的不正之风，同时保障了国家工作人员工作积极性，提高工作效率。</t>
  </si>
  <si>
    <t>11510703008463579G（贫困村驻村工作队工作经费）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</si>
  <si>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8办理上级人民政府交办的其他事项。</t>
  </si>
  <si>
    <t>更好的保障2021年各项工作的正常运转，完成日常工作任务需要，保障经费支出。</t>
  </si>
  <si>
    <t>11510703008463579G（非贫困村第一书记工作经费）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</si>
  <si>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9办理上级人民政府交办的其他事项。</t>
  </si>
  <si>
    <t>更好的保障2022年各项工作的正常运转，完成日常工作任务需要，保障经费支出。</t>
  </si>
  <si>
    <t>非贫困村增收致富</t>
  </si>
  <si>
    <t>11510703008463579G（金财网及村账维护费）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</si>
  <si>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10办理上级人民政府交办的其他事项。</t>
  </si>
  <si>
    <t>更好的保障2023年各项工作的正常运转，完成日常工作任务需要，保障经费支出。</t>
  </si>
  <si>
    <t>降低了财政运行的成本。</t>
  </si>
  <si>
    <t>范乡镇财政管理，村账达到村财乡管。</t>
  </si>
  <si>
    <t>11510703008463579G（新冠病毒感染肺炎疫情防控资金）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</si>
  <si>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11办理上级人民政府交办的其他事项。</t>
  </si>
  <si>
    <t>更好的保障2024年各项工作的正常运转，完成日常工作任务需要，保障经费支出。</t>
  </si>
  <si>
    <t>满意度达到100%.</t>
  </si>
  <si>
    <t>11510703008463579G（农村公共服务运行经费）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</si>
  <si>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12办理上级人民政府交办的其他事项。</t>
  </si>
  <si>
    <t>更好的保障2025年各项工作的正常运转，完成日常工作任务需要，保障经费支出。</t>
  </si>
  <si>
    <t>农村公共运行维护项目实施，改善各村基础设施建设，提高了干部的工作积极性，促进经济发展，提高农民收入，促进项目村经济发展。</t>
  </si>
  <si>
    <t>11510703008463579G（公用经费）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</si>
  <si>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13办理上级人民政府交办的其他事项。</t>
  </si>
  <si>
    <t>更好的保障2026年各项工作的正常运转，完成日常工作任务需要，保障经费支出。</t>
  </si>
  <si>
    <t>共计经费525000。</t>
  </si>
  <si>
    <t>保障单位正常运转。</t>
  </si>
  <si>
    <t>保障各站办所经费开支，使其工作正常有序开展，圆满完成各项工作任务。</t>
  </si>
  <si>
    <t>控制预算。</t>
  </si>
  <si>
    <t>11510703008463579G（对家庭和个人的补助）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</si>
  <si>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14办理上级人民政府交办的其他事项。</t>
  </si>
  <si>
    <t>更好的保障2027年各项工作的正常运转，完成日常工作任务需要，保障经费支出。</t>
  </si>
  <si>
    <t>共计补助资金2807208元。</t>
  </si>
  <si>
    <t>保障各村、社区经费开支，使其工作正常有序开展，圆满完成各项工作任务。</t>
  </si>
  <si>
    <t>11510703008463579G（人员工资）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</si>
  <si>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15办理上级人民政府交办的其他事项。</t>
  </si>
  <si>
    <t>更好的保障2028年各项工作的正常运转，完成日常工作任务需要，保障经费支出。</t>
  </si>
  <si>
    <t>共有干部职工35人，共需发放工资2300771元。</t>
  </si>
  <si>
    <t>保障工资按时按质发放到位。</t>
  </si>
  <si>
    <t>11510703008463579G（社会保险缴费和住房公积金）</t>
  </si>
  <si>
    <t>1、执行本级人民代表大会的决议和上级国家行政机关的决定和命令，发布决定和命令。2、执行本行政区域内的经济和社会发展计划、预算，管理本行政区域内的经济、教育、科学、文化、卫生、体育事业和财政、民政、公安、司法行政、计划生育等行政工作。3、保护社会主义的全民所有的财产和劳动群众集体所有的财产，保护公民私人所有的合法财产，维护社会秩序，保障公民的人生权利、民主权利和其他权利。4、保护各种经济组织的合法权益。5、保障少数民族的权利和尊重少数民族的风俗习惯。6、保障宪法和法律赋予妇女的男女平等、同工同酬和婚姻自由等各项权利。16办理上级人民政府交办的其他事项。</t>
  </si>
  <si>
    <t>更好的保障2029年各项工作的正常运转，完成日常工作任务需要，保障经费支出。</t>
  </si>
  <si>
    <t>共有干部职工35人，共计社会保障缴费及住房公积金869828元。</t>
  </si>
  <si>
    <t>保障各项经费按时按质发放到位。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</si>
</sst>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58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center"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Continuous" vertical="center"/>
    </xf>
    <xf numFmtId="0" fontId="10" fillId="0" borderId="1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1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>
      <alignment horizontal="centerContinuous" vertical="center"/>
    </xf>
    <xf numFmtId="1" fontId="1" fillId="0" borderId="17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4" fillId="0" borderId="0" xfId="0" applyNumberFormat="1" applyFont="1" applyFill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4" fillId="0" borderId="18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Alignment="1">
      <alignment/>
    </xf>
    <xf numFmtId="0" fontId="14" fillId="0" borderId="10" xfId="0" applyNumberFormat="1" applyFont="1" applyFill="1" applyBorder="1" applyAlignment="1">
      <alignment horizontal="centerContinuous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21"/>
  <sheetViews>
    <sheetView workbookViewId="0" topLeftCell="A1">
      <selection activeCell="J27" sqref="J26:J27"/>
    </sheetView>
  </sheetViews>
  <sheetFormatPr defaultColWidth="9.00390625" defaultRowHeight="14.25"/>
  <sheetData>
    <row r="9" spans="1:13" ht="107.25" customHeight="1">
      <c r="A9" s="129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21" spans="1:13" ht="14.2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</row>
  </sheetData>
  <sheetProtection/>
  <mergeCells count="2">
    <mergeCell ref="A9:M9"/>
    <mergeCell ref="A21:M2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B23" sqref="B23"/>
    </sheetView>
  </sheetViews>
  <sheetFormatPr defaultColWidth="6.50390625" defaultRowHeight="20.25" customHeight="1"/>
  <cols>
    <col min="1" max="1" width="31.625" style="38" customWidth="1"/>
    <col min="2" max="2" width="25.125" style="38" customWidth="1"/>
    <col min="3" max="3" width="32.875" style="38" customWidth="1"/>
    <col min="4" max="4" width="25.125" style="38" customWidth="1"/>
    <col min="5" max="16384" width="6.50390625" style="38" customWidth="1"/>
  </cols>
  <sheetData>
    <row r="1" ht="20.25" customHeight="1">
      <c r="A1" s="124"/>
    </row>
    <row r="2" spans="1:31" ht="20.25" customHeight="1">
      <c r="A2" s="43" t="s">
        <v>1</v>
      </c>
      <c r="B2" s="43"/>
      <c r="C2" s="43"/>
      <c r="D2" s="4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4" s="101" customFormat="1" ht="20.25" customHeight="1">
      <c r="A3" s="104"/>
      <c r="B3" s="104"/>
      <c r="C3" s="105"/>
      <c r="D3" s="88" t="s">
        <v>2</v>
      </c>
    </row>
    <row r="4" spans="1:4" s="101" customFormat="1" ht="25.5" customHeight="1">
      <c r="A4" s="106" t="s">
        <v>3</v>
      </c>
      <c r="B4" s="106"/>
      <c r="C4" s="106" t="s">
        <v>4</v>
      </c>
      <c r="D4" s="106"/>
    </row>
    <row r="5" spans="1:4" s="101" customFormat="1" ht="25.5" customHeight="1">
      <c r="A5" s="125" t="s">
        <v>5</v>
      </c>
      <c r="B5" s="125" t="s">
        <v>6</v>
      </c>
      <c r="C5" s="125" t="s">
        <v>5</v>
      </c>
      <c r="D5" s="126" t="s">
        <v>6</v>
      </c>
    </row>
    <row r="6" spans="1:4" s="103" customFormat="1" ht="25.5" customHeight="1">
      <c r="A6" s="116" t="s">
        <v>7</v>
      </c>
      <c r="B6" s="113">
        <v>709.9679</v>
      </c>
      <c r="C6" s="116" t="s">
        <v>8</v>
      </c>
      <c r="D6" s="113">
        <v>769.9679</v>
      </c>
    </row>
    <row r="7" spans="1:4" s="103" customFormat="1" ht="25.5" customHeight="1">
      <c r="A7" s="116" t="s">
        <v>9</v>
      </c>
      <c r="B7" s="113"/>
      <c r="C7" s="116" t="s">
        <v>10</v>
      </c>
      <c r="D7" s="113"/>
    </row>
    <row r="8" spans="1:4" s="103" customFormat="1" ht="25.5" customHeight="1">
      <c r="A8" s="116" t="s">
        <v>11</v>
      </c>
      <c r="B8" s="113"/>
      <c r="C8" s="116" t="s">
        <v>12</v>
      </c>
      <c r="D8" s="113"/>
    </row>
    <row r="9" spans="1:4" s="103" customFormat="1" ht="25.5" customHeight="1">
      <c r="A9" s="116" t="s">
        <v>13</v>
      </c>
      <c r="B9" s="113"/>
      <c r="C9" s="116" t="s">
        <v>14</v>
      </c>
      <c r="D9" s="113"/>
    </row>
    <row r="10" spans="1:4" s="103" customFormat="1" ht="25.5" customHeight="1">
      <c r="A10" s="116" t="s">
        <v>15</v>
      </c>
      <c r="B10" s="113"/>
      <c r="C10" s="116" t="s">
        <v>16</v>
      </c>
      <c r="D10" s="113"/>
    </row>
    <row r="11" spans="1:4" s="103" customFormat="1" ht="25.5" customHeight="1">
      <c r="A11" s="116" t="s">
        <v>17</v>
      </c>
      <c r="B11" s="113"/>
      <c r="C11" s="116"/>
      <c r="D11" s="113"/>
    </row>
    <row r="12" spans="1:4" s="103" customFormat="1" ht="25.5" customHeight="1">
      <c r="A12" s="116" t="s">
        <v>18</v>
      </c>
      <c r="B12" s="113">
        <v>60</v>
      </c>
      <c r="C12" s="116"/>
      <c r="D12" s="113"/>
    </row>
    <row r="13" spans="1:4" s="103" customFormat="1" ht="25.5" customHeight="1">
      <c r="A13" s="118" t="s">
        <v>19</v>
      </c>
      <c r="B13" s="119"/>
      <c r="C13" s="118" t="s">
        <v>20</v>
      </c>
      <c r="D13" s="119"/>
    </row>
    <row r="14" spans="1:4" s="103" customFormat="1" ht="25.5" customHeight="1">
      <c r="A14" s="116" t="s">
        <v>21</v>
      </c>
      <c r="B14" s="113"/>
      <c r="C14" s="116" t="s">
        <v>22</v>
      </c>
      <c r="D14" s="113"/>
    </row>
    <row r="15" spans="1:7" s="103" customFormat="1" ht="25.5" customHeight="1">
      <c r="A15" s="116" t="s">
        <v>23</v>
      </c>
      <c r="B15" s="113"/>
      <c r="C15" s="116" t="s">
        <v>24</v>
      </c>
      <c r="D15" s="113"/>
      <c r="G15" s="127" t="s">
        <v>25</v>
      </c>
    </row>
    <row r="16" spans="1:4" s="103" customFormat="1" ht="25.5" customHeight="1">
      <c r="A16" s="116"/>
      <c r="B16" s="113"/>
      <c r="C16" s="116" t="s">
        <v>26</v>
      </c>
      <c r="D16" s="113"/>
    </row>
    <row r="17" spans="1:31" s="103" customFormat="1" ht="25.5" customHeight="1">
      <c r="A17" s="118" t="s">
        <v>27</v>
      </c>
      <c r="B17" s="128">
        <v>769.9679</v>
      </c>
      <c r="C17" s="118" t="s">
        <v>28</v>
      </c>
      <c r="D17" s="113">
        <v>769.9679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</row>
    <row r="18" spans="1:31" ht="20.25" customHeight="1">
      <c r="A18" s="120"/>
      <c r="B18" s="121"/>
      <c r="C18" s="122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</row>
  </sheetData>
  <sheetProtection/>
  <mergeCells count="1">
    <mergeCell ref="A2:D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B12" sqref="B12"/>
    </sheetView>
  </sheetViews>
  <sheetFormatPr defaultColWidth="6.875" defaultRowHeight="20.25" customHeight="1"/>
  <cols>
    <col min="1" max="1" width="28.375" style="38" customWidth="1"/>
    <col min="2" max="2" width="14.125" style="38" customWidth="1"/>
    <col min="3" max="3" width="27.375" style="38" customWidth="1"/>
    <col min="4" max="4" width="12.25390625" style="38" customWidth="1"/>
    <col min="5" max="5" width="11.00390625" style="38" customWidth="1"/>
    <col min="6" max="8" width="12.25390625" style="38" customWidth="1"/>
    <col min="9" max="34" width="6.50390625" style="38" customWidth="1"/>
    <col min="35" max="35" width="6.25390625" style="38" customWidth="1"/>
    <col min="36" max="38" width="6.875" style="38" customWidth="1"/>
    <col min="39" max="41" width="6.25390625" style="38" customWidth="1"/>
    <col min="42" max="253" width="8.00390625" style="38" customWidth="1"/>
    <col min="254" max="16384" width="6.875" style="38" customWidth="1"/>
  </cols>
  <sheetData>
    <row r="1" ht="20.25" customHeight="1">
      <c r="A1" s="84"/>
    </row>
    <row r="2" spans="1:34" ht="20.25" customHeight="1">
      <c r="A2" s="43" t="s">
        <v>29</v>
      </c>
      <c r="B2" s="43"/>
      <c r="C2" s="43"/>
      <c r="D2" s="43"/>
      <c r="E2" s="43"/>
      <c r="F2" s="43"/>
      <c r="G2" s="43"/>
      <c r="H2" s="4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8" s="101" customFormat="1" ht="20.25" customHeight="1">
      <c r="A3" s="104"/>
      <c r="B3" s="104"/>
      <c r="C3" s="105"/>
      <c r="D3" s="105"/>
      <c r="E3" s="105"/>
      <c r="F3" s="105"/>
      <c r="G3" s="105"/>
      <c r="H3" s="88" t="s">
        <v>2</v>
      </c>
    </row>
    <row r="4" spans="1:8" s="101" customFormat="1" ht="20.25" customHeight="1">
      <c r="A4" s="106" t="s">
        <v>3</v>
      </c>
      <c r="B4" s="106"/>
      <c r="C4" s="106" t="s">
        <v>4</v>
      </c>
      <c r="D4" s="106"/>
      <c r="E4" s="106"/>
      <c r="F4" s="106"/>
      <c r="G4" s="106"/>
      <c r="H4" s="106"/>
    </row>
    <row r="5" spans="1:8" s="102" customFormat="1" ht="37.5" customHeight="1">
      <c r="A5" s="107" t="s">
        <v>5</v>
      </c>
      <c r="B5" s="108" t="s">
        <v>30</v>
      </c>
      <c r="C5" s="107" t="s">
        <v>5</v>
      </c>
      <c r="D5" s="107" t="s">
        <v>31</v>
      </c>
      <c r="E5" s="108" t="s">
        <v>32</v>
      </c>
      <c r="F5" s="109" t="s">
        <v>33</v>
      </c>
      <c r="G5" s="107" t="s">
        <v>34</v>
      </c>
      <c r="H5" s="109" t="s">
        <v>35</v>
      </c>
    </row>
    <row r="6" spans="1:8" s="103" customFormat="1" ht="24.75" customHeight="1">
      <c r="A6" s="110" t="s">
        <v>36</v>
      </c>
      <c r="B6" s="111">
        <v>709.9679</v>
      </c>
      <c r="C6" s="112" t="s">
        <v>37</v>
      </c>
      <c r="D6" s="113">
        <v>769.9679</v>
      </c>
      <c r="E6" s="113">
        <v>769.9679</v>
      </c>
      <c r="F6" s="111"/>
      <c r="G6" s="111"/>
      <c r="H6" s="111"/>
    </row>
    <row r="7" spans="1:8" s="103" customFormat="1" ht="24.75" customHeight="1">
      <c r="A7" s="110" t="s">
        <v>38</v>
      </c>
      <c r="B7" s="111">
        <v>709.9679</v>
      </c>
      <c r="C7" s="112" t="s">
        <v>39</v>
      </c>
      <c r="D7" s="113">
        <v>769.9679</v>
      </c>
      <c r="E7" s="113">
        <v>769.9679</v>
      </c>
      <c r="F7" s="114"/>
      <c r="G7" s="114"/>
      <c r="H7" s="111"/>
    </row>
    <row r="8" spans="1:8" s="103" customFormat="1" ht="24.75" customHeight="1">
      <c r="A8" s="110" t="s">
        <v>40</v>
      </c>
      <c r="B8" s="111"/>
      <c r="C8" s="112" t="s">
        <v>41</v>
      </c>
      <c r="D8" s="115"/>
      <c r="E8" s="114"/>
      <c r="F8" s="114"/>
      <c r="G8" s="114"/>
      <c r="H8" s="111"/>
    </row>
    <row r="9" spans="1:8" s="103" customFormat="1" ht="24.75" customHeight="1">
      <c r="A9" s="110" t="s">
        <v>42</v>
      </c>
      <c r="B9" s="113"/>
      <c r="C9" s="112" t="s">
        <v>43</v>
      </c>
      <c r="D9" s="115"/>
      <c r="E9" s="114"/>
      <c r="F9" s="114"/>
      <c r="G9" s="114"/>
      <c r="H9" s="111"/>
    </row>
    <row r="10" spans="1:8" s="103" customFormat="1" ht="24.75" customHeight="1">
      <c r="A10" s="116" t="s">
        <v>44</v>
      </c>
      <c r="B10" s="113">
        <v>60</v>
      </c>
      <c r="C10" s="112"/>
      <c r="D10" s="115"/>
      <c r="E10" s="114"/>
      <c r="F10" s="114"/>
      <c r="G10" s="114"/>
      <c r="H10" s="111"/>
    </row>
    <row r="11" spans="1:8" s="103" customFormat="1" ht="24.75" customHeight="1">
      <c r="A11" s="116" t="s">
        <v>45</v>
      </c>
      <c r="B11" s="113"/>
      <c r="C11" s="112" t="s">
        <v>46</v>
      </c>
      <c r="D11" s="115"/>
      <c r="E11" s="114"/>
      <c r="F11" s="114"/>
      <c r="G11" s="114"/>
      <c r="H11" s="111"/>
    </row>
    <row r="12" spans="1:8" s="103" customFormat="1" ht="24.75" customHeight="1">
      <c r="A12" s="116" t="s">
        <v>38</v>
      </c>
      <c r="B12" s="113"/>
      <c r="C12" s="112" t="s">
        <v>47</v>
      </c>
      <c r="D12" s="115"/>
      <c r="E12" s="114"/>
      <c r="F12" s="114"/>
      <c r="G12" s="114"/>
      <c r="H12" s="111"/>
    </row>
    <row r="13" spans="1:8" s="103" customFormat="1" ht="24.75" customHeight="1">
      <c r="A13" s="110" t="s">
        <v>40</v>
      </c>
      <c r="B13" s="111"/>
      <c r="C13" s="112" t="s">
        <v>48</v>
      </c>
      <c r="D13" s="115"/>
      <c r="E13" s="114"/>
      <c r="F13" s="114"/>
      <c r="G13" s="114"/>
      <c r="H13" s="111"/>
    </row>
    <row r="14" spans="1:8" s="103" customFormat="1" ht="24.75" customHeight="1">
      <c r="A14" s="110" t="s">
        <v>42</v>
      </c>
      <c r="B14" s="111"/>
      <c r="C14" s="112" t="s">
        <v>49</v>
      </c>
      <c r="D14" s="115"/>
      <c r="E14" s="114"/>
      <c r="F14" s="114"/>
      <c r="G14" s="114"/>
      <c r="H14" s="111"/>
    </row>
    <row r="15" spans="1:8" s="103" customFormat="1" ht="24.75" customHeight="1">
      <c r="A15" s="110" t="s">
        <v>50</v>
      </c>
      <c r="B15" s="113"/>
      <c r="C15" s="112" t="s">
        <v>51</v>
      </c>
      <c r="D15" s="115"/>
      <c r="E15" s="114"/>
      <c r="F15" s="114"/>
      <c r="G15" s="114"/>
      <c r="H15" s="111"/>
    </row>
    <row r="16" spans="1:8" s="103" customFormat="1" ht="24.75" customHeight="1">
      <c r="A16" s="116"/>
      <c r="B16" s="113"/>
      <c r="C16" s="116" t="s">
        <v>52</v>
      </c>
      <c r="D16" s="115"/>
      <c r="E16" s="117"/>
      <c r="F16" s="117"/>
      <c r="G16" s="117"/>
      <c r="H16" s="113"/>
    </row>
    <row r="17" spans="1:34" s="103" customFormat="1" ht="20.25" customHeight="1">
      <c r="A17" s="118" t="s">
        <v>27</v>
      </c>
      <c r="B17" s="113">
        <v>769.9679</v>
      </c>
      <c r="C17" s="118" t="s">
        <v>28</v>
      </c>
      <c r="D17" s="113">
        <v>769.9679</v>
      </c>
      <c r="E17" s="113">
        <v>769.9679</v>
      </c>
      <c r="F17" s="119"/>
      <c r="G17" s="119"/>
      <c r="H17" s="119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</row>
    <row r="18" spans="1:34" ht="20.25" customHeight="1">
      <c r="A18" s="120"/>
      <c r="B18" s="121"/>
      <c r="C18" s="122"/>
      <c r="D18" s="122"/>
      <c r="E18" s="122"/>
      <c r="F18" s="122"/>
      <c r="G18" s="122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E24" sqref="E24:G24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ht="15.75" customHeight="1">
      <c r="A1" s="84"/>
    </row>
    <row r="2" spans="1:7" ht="23.25" customHeight="1">
      <c r="A2" s="85" t="s">
        <v>53</v>
      </c>
      <c r="B2" s="85"/>
      <c r="C2" s="85"/>
      <c r="D2" s="85"/>
      <c r="E2" s="85"/>
      <c r="F2" s="85"/>
      <c r="G2" s="85"/>
    </row>
    <row r="3" spans="1:7" ht="15.75" customHeight="1">
      <c r="A3" s="86" t="s">
        <v>54</v>
      </c>
      <c r="B3" s="87"/>
      <c r="C3" s="87"/>
      <c r="D3" s="87"/>
      <c r="E3" s="87"/>
      <c r="F3" s="87"/>
      <c r="G3" s="88" t="s">
        <v>2</v>
      </c>
    </row>
    <row r="4" spans="1:7" ht="19.5" customHeight="1">
      <c r="A4" s="89" t="s">
        <v>55</v>
      </c>
      <c r="B4" s="89"/>
      <c r="C4" s="89"/>
      <c r="D4" s="89"/>
      <c r="E4" s="90" t="s">
        <v>31</v>
      </c>
      <c r="F4" s="91" t="s">
        <v>56</v>
      </c>
      <c r="G4" s="92" t="s">
        <v>57</v>
      </c>
    </row>
    <row r="5" spans="1:7" ht="19.5" customHeight="1">
      <c r="A5" s="89" t="s">
        <v>58</v>
      </c>
      <c r="B5" s="89"/>
      <c r="C5" s="89"/>
      <c r="D5" s="90" t="s">
        <v>59</v>
      </c>
      <c r="E5" s="90"/>
      <c r="F5" s="93"/>
      <c r="G5" s="92"/>
    </row>
    <row r="6" spans="1:7" ht="19.5" customHeight="1">
      <c r="A6" s="94" t="s">
        <v>60</v>
      </c>
      <c r="B6" s="94" t="s">
        <v>61</v>
      </c>
      <c r="C6" s="94" t="s">
        <v>62</v>
      </c>
      <c r="D6" s="90"/>
      <c r="E6" s="90"/>
      <c r="F6" s="95"/>
      <c r="G6" s="92"/>
    </row>
    <row r="7" spans="1:7" ht="19.5" customHeight="1">
      <c r="A7" s="94" t="s">
        <v>63</v>
      </c>
      <c r="B7" s="94" t="s">
        <v>64</v>
      </c>
      <c r="C7" s="94" t="s">
        <v>64</v>
      </c>
      <c r="D7" s="90" t="s">
        <v>65</v>
      </c>
      <c r="E7" s="96">
        <f>F7+G7</f>
        <v>15.6037</v>
      </c>
      <c r="F7" s="96">
        <v>15.6037</v>
      </c>
      <c r="G7" s="97"/>
    </row>
    <row r="8" spans="1:7" ht="19.5" customHeight="1">
      <c r="A8" s="94" t="s">
        <v>63</v>
      </c>
      <c r="B8" s="94" t="s">
        <v>66</v>
      </c>
      <c r="C8" s="94" t="s">
        <v>64</v>
      </c>
      <c r="D8" s="90" t="s">
        <v>65</v>
      </c>
      <c r="E8" s="96">
        <f aca="true" t="shared" si="0" ref="E8:E23">F8+G8</f>
        <v>185.3705</v>
      </c>
      <c r="F8" s="96">
        <v>185.3705</v>
      </c>
      <c r="G8" s="97"/>
    </row>
    <row r="9" spans="1:7" ht="19.5" customHeight="1">
      <c r="A9" s="94" t="s">
        <v>63</v>
      </c>
      <c r="B9" s="94" t="s">
        <v>66</v>
      </c>
      <c r="C9" s="94" t="s">
        <v>67</v>
      </c>
      <c r="D9" s="90" t="s">
        <v>68</v>
      </c>
      <c r="E9" s="96">
        <f t="shared" si="0"/>
        <v>45.0672</v>
      </c>
      <c r="F9" s="96">
        <v>17.88</v>
      </c>
      <c r="G9" s="97">
        <v>27.1872</v>
      </c>
    </row>
    <row r="10" spans="1:7" ht="19.5" customHeight="1">
      <c r="A10" s="94" t="s">
        <v>63</v>
      </c>
      <c r="B10" s="94" t="s">
        <v>69</v>
      </c>
      <c r="C10" s="94" t="s">
        <v>64</v>
      </c>
      <c r="D10" s="90" t="s">
        <v>65</v>
      </c>
      <c r="E10" s="96">
        <f t="shared" si="0"/>
        <v>14.2224</v>
      </c>
      <c r="F10" s="96">
        <v>14.2224</v>
      </c>
      <c r="G10" s="97"/>
    </row>
    <row r="11" spans="1:7" ht="19.5" customHeight="1">
      <c r="A11" s="94" t="s">
        <v>63</v>
      </c>
      <c r="B11" s="94" t="s">
        <v>70</v>
      </c>
      <c r="C11" s="94" t="s">
        <v>64</v>
      </c>
      <c r="D11" s="90" t="s">
        <v>65</v>
      </c>
      <c r="E11" s="96">
        <f t="shared" si="0"/>
        <v>35.4137</v>
      </c>
      <c r="F11" s="96">
        <v>35.4137</v>
      </c>
      <c r="G11" s="97"/>
    </row>
    <row r="12" spans="1:7" ht="19.5" customHeight="1">
      <c r="A12" s="94" t="s">
        <v>63</v>
      </c>
      <c r="B12" s="94" t="s">
        <v>71</v>
      </c>
      <c r="C12" s="94" t="s">
        <v>71</v>
      </c>
      <c r="D12" s="90" t="s">
        <v>72</v>
      </c>
      <c r="E12" s="96">
        <f t="shared" si="0"/>
        <v>20</v>
      </c>
      <c r="F12" s="96"/>
      <c r="G12" s="97">
        <v>20</v>
      </c>
    </row>
    <row r="13" spans="1:7" ht="19.5" customHeight="1">
      <c r="A13" s="94" t="s">
        <v>73</v>
      </c>
      <c r="B13" s="94" t="s">
        <v>74</v>
      </c>
      <c r="C13" s="94" t="s">
        <v>74</v>
      </c>
      <c r="D13" s="90" t="s">
        <v>75</v>
      </c>
      <c r="E13" s="96">
        <f t="shared" si="0"/>
        <v>36.8488</v>
      </c>
      <c r="F13" s="96">
        <v>36.8488</v>
      </c>
      <c r="G13" s="97"/>
    </row>
    <row r="14" spans="1:7" ht="19.5" customHeight="1">
      <c r="A14" s="94" t="s">
        <v>73</v>
      </c>
      <c r="B14" s="94" t="s">
        <v>76</v>
      </c>
      <c r="C14" s="94" t="s">
        <v>64</v>
      </c>
      <c r="D14" s="90" t="s">
        <v>77</v>
      </c>
      <c r="E14" s="96">
        <f t="shared" si="0"/>
        <v>5.1</v>
      </c>
      <c r="F14" s="96">
        <v>5.1</v>
      </c>
      <c r="G14" s="97"/>
    </row>
    <row r="15" spans="1:7" ht="19.5" customHeight="1">
      <c r="A15" s="94" t="s">
        <v>73</v>
      </c>
      <c r="B15" s="94" t="s">
        <v>78</v>
      </c>
      <c r="C15" s="94" t="s">
        <v>64</v>
      </c>
      <c r="D15" s="90" t="s">
        <v>79</v>
      </c>
      <c r="E15" s="96">
        <f t="shared" si="0"/>
        <v>0.4782</v>
      </c>
      <c r="F15" s="96">
        <v>0.4782</v>
      </c>
      <c r="G15" s="97"/>
    </row>
    <row r="16" spans="1:7" ht="19.5" customHeight="1">
      <c r="A16" s="94" t="s">
        <v>73</v>
      </c>
      <c r="B16" s="94" t="s">
        <v>78</v>
      </c>
      <c r="C16" s="94" t="s">
        <v>67</v>
      </c>
      <c r="D16" s="90" t="s">
        <v>80</v>
      </c>
      <c r="E16" s="96">
        <f t="shared" si="0"/>
        <v>1.1185</v>
      </c>
      <c r="F16" s="96">
        <v>1.1185</v>
      </c>
      <c r="G16" s="97"/>
    </row>
    <row r="17" spans="1:7" ht="19.5" customHeight="1">
      <c r="A17" s="94" t="s">
        <v>81</v>
      </c>
      <c r="B17" s="94" t="s">
        <v>64</v>
      </c>
      <c r="C17" s="94" t="s">
        <v>64</v>
      </c>
      <c r="D17" s="90" t="s">
        <v>65</v>
      </c>
      <c r="E17" s="96">
        <f t="shared" si="0"/>
        <v>3.1104</v>
      </c>
      <c r="F17" s="96">
        <v>3.1104</v>
      </c>
      <c r="G17" s="97"/>
    </row>
    <row r="18" spans="1:7" ht="19.5" customHeight="1">
      <c r="A18" s="94" t="s">
        <v>81</v>
      </c>
      <c r="B18" s="94" t="s">
        <v>82</v>
      </c>
      <c r="C18" s="94" t="s">
        <v>71</v>
      </c>
      <c r="D18" s="90" t="s">
        <v>83</v>
      </c>
      <c r="E18" s="96">
        <f t="shared" si="0"/>
        <v>0.228</v>
      </c>
      <c r="F18" s="96">
        <v>0.228</v>
      </c>
      <c r="G18" s="97"/>
    </row>
    <row r="19" spans="1:7" ht="19.5" customHeight="1">
      <c r="A19" s="94" t="s">
        <v>81</v>
      </c>
      <c r="B19" s="94" t="s">
        <v>84</v>
      </c>
      <c r="C19" s="94" t="s">
        <v>64</v>
      </c>
      <c r="D19" s="90" t="s">
        <v>85</v>
      </c>
      <c r="E19" s="96">
        <f t="shared" si="0"/>
        <v>18.7677</v>
      </c>
      <c r="F19" s="96">
        <v>18.7677</v>
      </c>
      <c r="G19" s="97"/>
    </row>
    <row r="20" spans="1:7" ht="19.5" customHeight="1">
      <c r="A20" s="94" t="s">
        <v>86</v>
      </c>
      <c r="B20" s="94" t="s">
        <v>64</v>
      </c>
      <c r="C20" s="94" t="s">
        <v>64</v>
      </c>
      <c r="D20" s="90" t="s">
        <v>65</v>
      </c>
      <c r="E20" s="96">
        <f t="shared" si="0"/>
        <v>19.4808</v>
      </c>
      <c r="F20" s="96">
        <v>19.4808</v>
      </c>
      <c r="G20" s="97"/>
    </row>
    <row r="21" spans="1:7" ht="19.5" customHeight="1">
      <c r="A21" s="94" t="s">
        <v>86</v>
      </c>
      <c r="B21" s="94" t="s">
        <v>66</v>
      </c>
      <c r="C21" s="94" t="s">
        <v>64</v>
      </c>
      <c r="D21" s="90" t="s">
        <v>65</v>
      </c>
      <c r="E21" s="96">
        <f t="shared" si="0"/>
        <v>16.3764</v>
      </c>
      <c r="F21" s="96">
        <v>16.3764</v>
      </c>
      <c r="G21" s="97"/>
    </row>
    <row r="22" spans="1:7" ht="19.5" customHeight="1">
      <c r="A22" s="94" t="s">
        <v>86</v>
      </c>
      <c r="B22" s="94" t="s">
        <v>82</v>
      </c>
      <c r="C22" s="94" t="s">
        <v>74</v>
      </c>
      <c r="D22" s="90" t="s">
        <v>87</v>
      </c>
      <c r="E22" s="96">
        <f t="shared" si="0"/>
        <v>325.937</v>
      </c>
      <c r="F22" s="96">
        <v>253.437</v>
      </c>
      <c r="G22" s="97">
        <v>72.5</v>
      </c>
    </row>
    <row r="23" spans="1:7" ht="19.5" customHeight="1">
      <c r="A23" s="94" t="s">
        <v>88</v>
      </c>
      <c r="B23" s="94" t="s">
        <v>67</v>
      </c>
      <c r="C23" s="94" t="s">
        <v>64</v>
      </c>
      <c r="D23" s="90" t="s">
        <v>89</v>
      </c>
      <c r="E23" s="96">
        <f t="shared" si="0"/>
        <v>26.8446</v>
      </c>
      <c r="F23" s="96">
        <v>26.8446</v>
      </c>
      <c r="G23" s="97"/>
    </row>
    <row r="24" spans="1:7" ht="19.5" customHeight="1">
      <c r="A24" s="98"/>
      <c r="B24" s="98"/>
      <c r="C24" s="98"/>
      <c r="D24" s="98" t="s">
        <v>31</v>
      </c>
      <c r="E24" s="99">
        <f>SUM(E7:E23)</f>
        <v>769.9679</v>
      </c>
      <c r="F24" s="99">
        <f>SUM(F7:F23)</f>
        <v>650.2807</v>
      </c>
      <c r="G24" s="99">
        <f>SUM(G7:G23)</f>
        <v>119.6872</v>
      </c>
    </row>
    <row r="25" spans="5:7" ht="15.75" customHeight="1">
      <c r="E25" s="100"/>
      <c r="F25" s="100"/>
      <c r="G25" s="100"/>
    </row>
    <row r="26" spans="5:7" ht="15.75" customHeight="1">
      <c r="E26" s="100"/>
      <c r="F26" s="100"/>
      <c r="G26" s="100"/>
    </row>
    <row r="27" spans="5:7" ht="15.75" customHeight="1">
      <c r="E27" s="100"/>
      <c r="F27" s="100"/>
      <c r="G27" s="100"/>
    </row>
    <row r="28" spans="5:7" ht="15.75" customHeight="1">
      <c r="E28" s="100"/>
      <c r="F28" s="100"/>
      <c r="G28" s="100"/>
    </row>
    <row r="29" spans="5:7" ht="15.75" customHeight="1">
      <c r="E29" s="100"/>
      <c r="F29" s="100"/>
      <c r="G29" s="100"/>
    </row>
    <row r="30" spans="5:7" ht="15.75" customHeight="1">
      <c r="E30" s="100"/>
      <c r="F30" s="100"/>
      <c r="G30" s="100"/>
    </row>
    <row r="31" spans="5:7" ht="15.75" customHeight="1">
      <c r="E31" s="100"/>
      <c r="F31" s="100"/>
      <c r="G31" s="100"/>
    </row>
    <row r="32" spans="5:7" ht="15.75" customHeight="1">
      <c r="E32" s="100"/>
      <c r="F32" s="100"/>
      <c r="G32" s="100"/>
    </row>
    <row r="33" spans="5:7" ht="15.75" customHeight="1">
      <c r="E33" s="100"/>
      <c r="F33" s="100"/>
      <c r="G33" s="100"/>
    </row>
    <row r="34" spans="5:7" ht="15.75" customHeight="1">
      <c r="E34" s="100"/>
      <c r="F34" s="100"/>
      <c r="G34" s="100"/>
    </row>
    <row r="35" spans="5:7" ht="15.75" customHeight="1">
      <c r="E35" s="100"/>
      <c r="F35" s="100"/>
      <c r="G35" s="100"/>
    </row>
    <row r="36" spans="5:7" ht="15.75" customHeight="1">
      <c r="E36" s="100"/>
      <c r="F36" s="100"/>
      <c r="G36" s="100"/>
    </row>
    <row r="37" spans="5:7" ht="15.75" customHeight="1">
      <c r="E37" s="100"/>
      <c r="F37" s="100"/>
      <c r="G37" s="100"/>
    </row>
    <row r="38" spans="5:7" ht="15.75" customHeight="1">
      <c r="E38" s="100"/>
      <c r="F38" s="100"/>
      <c r="G38" s="100"/>
    </row>
    <row r="39" spans="5:7" ht="15.75" customHeight="1">
      <c r="E39" s="100"/>
      <c r="F39" s="100"/>
      <c r="G39" s="100"/>
    </row>
    <row r="40" spans="5:7" ht="15.75" customHeight="1">
      <c r="E40" s="100"/>
      <c r="F40" s="100"/>
      <c r="G40" s="100"/>
    </row>
    <row r="41" spans="5:7" ht="15.75" customHeight="1">
      <c r="E41" s="100"/>
      <c r="F41" s="100"/>
      <c r="G41" s="100"/>
    </row>
    <row r="42" spans="5:7" ht="15.75" customHeight="1">
      <c r="E42" s="100"/>
      <c r="F42" s="100"/>
      <c r="G42" s="100"/>
    </row>
    <row r="43" spans="5:7" ht="15.75" customHeight="1">
      <c r="E43" s="100"/>
      <c r="F43" s="100"/>
      <c r="G43" s="100"/>
    </row>
    <row r="44" spans="5:7" ht="15.75" customHeight="1">
      <c r="E44" s="100"/>
      <c r="F44" s="100"/>
      <c r="G44" s="100"/>
    </row>
    <row r="45" spans="5:7" ht="15.75" customHeight="1">
      <c r="E45" s="100"/>
      <c r="F45" s="100"/>
      <c r="G45" s="100"/>
    </row>
    <row r="46" spans="5:7" ht="15.75" customHeight="1">
      <c r="E46" s="100"/>
      <c r="F46" s="100"/>
      <c r="G46" s="100"/>
    </row>
    <row r="47" spans="5:7" ht="15.75" customHeight="1">
      <c r="E47" s="100"/>
      <c r="F47" s="100"/>
      <c r="G47" s="100"/>
    </row>
    <row r="48" spans="5:7" ht="15.75" customHeight="1">
      <c r="E48" s="100"/>
      <c r="F48" s="100"/>
      <c r="G48" s="100"/>
    </row>
    <row r="49" spans="5:7" ht="15.75" customHeight="1">
      <c r="E49" s="100"/>
      <c r="F49" s="100"/>
      <c r="G49" s="100"/>
    </row>
    <row r="50" spans="5:7" ht="15.75" customHeight="1">
      <c r="E50" s="100"/>
      <c r="F50" s="100"/>
      <c r="G50" s="100"/>
    </row>
    <row r="51" spans="5:7" ht="15.75" customHeight="1">
      <c r="E51" s="100"/>
      <c r="F51" s="100"/>
      <c r="G51" s="100"/>
    </row>
    <row r="52" spans="5:7" ht="15.75" customHeight="1">
      <c r="E52" s="100"/>
      <c r="F52" s="100"/>
      <c r="G52" s="100"/>
    </row>
    <row r="53" spans="5:7" ht="15.75" customHeight="1">
      <c r="E53" s="100"/>
      <c r="F53" s="100"/>
      <c r="G53" s="100"/>
    </row>
    <row r="54" spans="5:7" ht="15.75" customHeight="1">
      <c r="E54" s="100"/>
      <c r="F54" s="100"/>
      <c r="G54" s="100"/>
    </row>
    <row r="55" spans="5:7" ht="15.75" customHeight="1">
      <c r="E55" s="100"/>
      <c r="F55" s="100"/>
      <c r="G55" s="100"/>
    </row>
    <row r="56" spans="5:7" ht="15.75" customHeight="1">
      <c r="E56" s="100"/>
      <c r="F56" s="100"/>
      <c r="G56" s="100"/>
    </row>
    <row r="57" spans="5:7" ht="15.75" customHeight="1">
      <c r="E57" s="100"/>
      <c r="F57" s="100"/>
      <c r="G57" s="100"/>
    </row>
    <row r="58" spans="5:7" ht="15.75" customHeight="1">
      <c r="E58" s="100"/>
      <c r="F58" s="100"/>
      <c r="G58" s="100"/>
    </row>
    <row r="59" spans="5:7" ht="15.75" customHeight="1">
      <c r="E59" s="100"/>
      <c r="F59" s="100"/>
      <c r="G59" s="100"/>
    </row>
    <row r="60" spans="5:7" ht="15.75" customHeight="1">
      <c r="E60" s="100"/>
      <c r="F60" s="100"/>
      <c r="G60" s="100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0.7083333333333334" bottom="0.7479166666666667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10" sqref="D10"/>
    </sheetView>
  </sheetViews>
  <sheetFormatPr defaultColWidth="6.875" defaultRowHeight="12.75" customHeight="1"/>
  <cols>
    <col min="1" max="2" width="5.875" style="38" customWidth="1"/>
    <col min="3" max="3" width="54.625" style="38" customWidth="1"/>
    <col min="4" max="4" width="37.75390625" style="38" customWidth="1"/>
    <col min="5" max="5" width="6.50390625" style="38" customWidth="1"/>
    <col min="6" max="16384" width="6.875" style="38" customWidth="1"/>
  </cols>
  <sheetData>
    <row r="1" spans="1:5" ht="19.5" customHeight="1">
      <c r="A1" s="40"/>
      <c r="B1" s="40"/>
      <c r="C1" s="41"/>
      <c r="D1" s="40"/>
      <c r="E1" s="68"/>
    </row>
    <row r="2" spans="1:5" ht="25.5" customHeight="1">
      <c r="A2" s="71" t="s">
        <v>90</v>
      </c>
      <c r="B2" s="72"/>
      <c r="C2" s="72"/>
      <c r="D2" s="72"/>
      <c r="E2" s="68"/>
    </row>
    <row r="3" spans="1:5" ht="19.5" customHeight="1">
      <c r="A3" s="73"/>
      <c r="B3" s="73"/>
      <c r="C3" s="73"/>
      <c r="D3" s="46" t="s">
        <v>2</v>
      </c>
      <c r="E3" s="68"/>
    </row>
    <row r="4" spans="1:5" ht="19.5" customHeight="1">
      <c r="A4" s="74" t="s">
        <v>91</v>
      </c>
      <c r="B4" s="74"/>
      <c r="C4" s="75"/>
      <c r="D4" s="24" t="s">
        <v>92</v>
      </c>
      <c r="E4" s="68"/>
    </row>
    <row r="5" spans="1:5" ht="19.5" customHeight="1">
      <c r="A5" s="76" t="s">
        <v>58</v>
      </c>
      <c r="B5" s="77"/>
      <c r="C5" s="20" t="s">
        <v>59</v>
      </c>
      <c r="D5" s="78"/>
      <c r="E5" s="68"/>
    </row>
    <row r="6" spans="1:5" ht="33.75" customHeight="1">
      <c r="A6" s="79" t="s">
        <v>60</v>
      </c>
      <c r="B6" s="80" t="s">
        <v>61</v>
      </c>
      <c r="C6" s="20"/>
      <c r="D6" s="81"/>
      <c r="E6" s="68"/>
    </row>
    <row r="7" spans="1:5" ht="21.75" customHeight="1">
      <c r="A7" s="82" t="s">
        <v>63</v>
      </c>
      <c r="B7" s="83" t="s">
        <v>64</v>
      </c>
      <c r="C7" s="30" t="s">
        <v>65</v>
      </c>
      <c r="D7" s="61">
        <v>15.6037</v>
      </c>
      <c r="E7" s="69"/>
    </row>
    <row r="8" spans="1:4" ht="21.75" customHeight="1">
      <c r="A8" s="82" t="s">
        <v>63</v>
      </c>
      <c r="B8" s="83" t="s">
        <v>66</v>
      </c>
      <c r="C8" s="30" t="s">
        <v>65</v>
      </c>
      <c r="D8" s="61">
        <v>185.3705</v>
      </c>
    </row>
    <row r="9" spans="1:4" ht="21.75" customHeight="1">
      <c r="A9" s="82" t="s">
        <v>63</v>
      </c>
      <c r="B9" s="83" t="s">
        <v>66</v>
      </c>
      <c r="C9" s="30" t="s">
        <v>68</v>
      </c>
      <c r="D9" s="61">
        <v>17.88</v>
      </c>
    </row>
    <row r="10" spans="1:4" ht="21.75" customHeight="1">
      <c r="A10" s="82" t="s">
        <v>63</v>
      </c>
      <c r="B10" s="83" t="s">
        <v>69</v>
      </c>
      <c r="C10" s="30" t="s">
        <v>65</v>
      </c>
      <c r="D10" s="61">
        <v>14.2224</v>
      </c>
    </row>
    <row r="11" spans="1:4" ht="21.75" customHeight="1">
      <c r="A11" s="82" t="s">
        <v>63</v>
      </c>
      <c r="B11" s="83" t="s">
        <v>70</v>
      </c>
      <c r="C11" s="30" t="s">
        <v>65</v>
      </c>
      <c r="D11" s="61">
        <v>35.4137</v>
      </c>
    </row>
    <row r="12" spans="1:4" ht="21.75" customHeight="1">
      <c r="A12" s="82" t="s">
        <v>73</v>
      </c>
      <c r="B12" s="83" t="s">
        <v>74</v>
      </c>
      <c r="C12" s="30" t="s">
        <v>75</v>
      </c>
      <c r="D12" s="61">
        <v>36.8488</v>
      </c>
    </row>
    <row r="13" spans="1:4" ht="21.75" customHeight="1">
      <c r="A13" s="82" t="s">
        <v>73</v>
      </c>
      <c r="B13" s="83" t="s">
        <v>76</v>
      </c>
      <c r="C13" s="30" t="s">
        <v>77</v>
      </c>
      <c r="D13" s="61">
        <v>5.1</v>
      </c>
    </row>
    <row r="14" spans="1:4" ht="21.75" customHeight="1">
      <c r="A14" s="82" t="s">
        <v>73</v>
      </c>
      <c r="B14" s="83" t="s">
        <v>78</v>
      </c>
      <c r="C14" s="30" t="s">
        <v>79</v>
      </c>
      <c r="D14" s="61">
        <v>0.4782</v>
      </c>
    </row>
    <row r="15" spans="1:4" ht="21.75" customHeight="1">
      <c r="A15" s="82" t="s">
        <v>73</v>
      </c>
      <c r="B15" s="83" t="s">
        <v>78</v>
      </c>
      <c r="C15" s="30" t="s">
        <v>80</v>
      </c>
      <c r="D15" s="61">
        <v>1.1185</v>
      </c>
    </row>
    <row r="16" spans="1:4" ht="21.75" customHeight="1">
      <c r="A16" s="82" t="s">
        <v>81</v>
      </c>
      <c r="B16" s="83" t="s">
        <v>64</v>
      </c>
      <c r="C16" s="30" t="s">
        <v>65</v>
      </c>
      <c r="D16" s="61">
        <v>3.1104</v>
      </c>
    </row>
    <row r="17" spans="1:4" ht="21.75" customHeight="1">
      <c r="A17" s="82" t="s">
        <v>81</v>
      </c>
      <c r="B17" s="83" t="s">
        <v>82</v>
      </c>
      <c r="C17" s="30" t="s">
        <v>83</v>
      </c>
      <c r="D17" s="61">
        <v>0.228</v>
      </c>
    </row>
    <row r="18" spans="1:4" ht="21.75" customHeight="1">
      <c r="A18" s="82" t="s">
        <v>81</v>
      </c>
      <c r="B18" s="83" t="s">
        <v>84</v>
      </c>
      <c r="C18" s="30" t="s">
        <v>85</v>
      </c>
      <c r="D18" s="61">
        <v>18.7677</v>
      </c>
    </row>
    <row r="19" spans="1:4" ht="21.75" customHeight="1">
      <c r="A19" s="82" t="s">
        <v>86</v>
      </c>
      <c r="B19" s="83" t="s">
        <v>64</v>
      </c>
      <c r="C19" s="30" t="s">
        <v>65</v>
      </c>
      <c r="D19" s="61">
        <v>19.4808</v>
      </c>
    </row>
    <row r="20" spans="1:4" ht="21.75" customHeight="1">
      <c r="A20" s="82" t="s">
        <v>86</v>
      </c>
      <c r="B20" s="83" t="s">
        <v>66</v>
      </c>
      <c r="C20" s="30" t="s">
        <v>65</v>
      </c>
      <c r="D20" s="61">
        <v>16.3764</v>
      </c>
    </row>
    <row r="21" spans="1:4" ht="21.75" customHeight="1">
      <c r="A21" s="82" t="s">
        <v>86</v>
      </c>
      <c r="B21" s="83" t="s">
        <v>82</v>
      </c>
      <c r="C21" s="30" t="s">
        <v>87</v>
      </c>
      <c r="D21" s="61">
        <v>253.437</v>
      </c>
    </row>
    <row r="22" spans="1:4" ht="21.75" customHeight="1">
      <c r="A22" s="82" t="s">
        <v>88</v>
      </c>
      <c r="B22" s="83" t="s">
        <v>67</v>
      </c>
      <c r="C22" s="30" t="s">
        <v>89</v>
      </c>
      <c r="D22" s="61">
        <v>26.8446</v>
      </c>
    </row>
  </sheetData>
  <sheetProtection/>
  <mergeCells count="2">
    <mergeCell ref="C5:C6"/>
    <mergeCell ref="D4:D6"/>
  </mergeCells>
  <printOptions/>
  <pageMargins left="1.35" right="0.75" top="0.5506944444444445" bottom="0.5118055555555555" header="0.3145833333333333" footer="0.393055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8" sqref="H8"/>
    </sheetView>
  </sheetViews>
  <sheetFormatPr defaultColWidth="6.875" defaultRowHeight="12.75" customHeight="1"/>
  <cols>
    <col min="1" max="1" width="11.75390625" style="38" customWidth="1"/>
    <col min="2" max="2" width="14.625" style="38" customWidth="1"/>
    <col min="3" max="8" width="15.75390625" style="38" customWidth="1"/>
    <col min="9" max="9" width="6.50390625" style="38" customWidth="1"/>
    <col min="10" max="16384" width="6.875" style="38" customWidth="1"/>
  </cols>
  <sheetData>
    <row r="1" ht="21.75" customHeight="1">
      <c r="A1" s="39"/>
    </row>
    <row r="2" spans="1:9" ht="19.5" customHeight="1">
      <c r="A2" s="40"/>
      <c r="B2" s="40"/>
      <c r="C2" s="40"/>
      <c r="D2" s="40"/>
      <c r="E2" s="41"/>
      <c r="F2" s="40"/>
      <c r="G2" s="40"/>
      <c r="H2" s="42"/>
      <c r="I2" s="68"/>
    </row>
    <row r="3" spans="1:9" ht="25.5" customHeight="1">
      <c r="A3" s="43" t="s">
        <v>93</v>
      </c>
      <c r="B3" s="43"/>
      <c r="C3" s="43"/>
      <c r="D3" s="43"/>
      <c r="E3" s="43"/>
      <c r="F3" s="43"/>
      <c r="G3" s="43"/>
      <c r="H3" s="43"/>
      <c r="I3" s="68"/>
    </row>
    <row r="4" spans="1:9" ht="19.5" customHeight="1">
      <c r="A4" s="44"/>
      <c r="B4" s="45"/>
      <c r="C4" s="45"/>
      <c r="D4" s="45"/>
      <c r="E4" s="45"/>
      <c r="F4" s="45"/>
      <c r="G4" s="45"/>
      <c r="H4" s="46" t="s">
        <v>2</v>
      </c>
      <c r="I4" s="68"/>
    </row>
    <row r="5" spans="1:9" ht="19.5" customHeight="1">
      <c r="A5" s="47" t="s">
        <v>94</v>
      </c>
      <c r="B5" s="47" t="s">
        <v>95</v>
      </c>
      <c r="C5" s="11" t="s">
        <v>96</v>
      </c>
      <c r="D5" s="11"/>
      <c r="E5" s="11"/>
      <c r="F5" s="11"/>
      <c r="G5" s="11"/>
      <c r="H5" s="11"/>
      <c r="I5" s="68"/>
    </row>
    <row r="6" spans="1:9" ht="19.5" customHeight="1">
      <c r="A6" s="47"/>
      <c r="B6" s="47"/>
      <c r="C6" s="48" t="s">
        <v>31</v>
      </c>
      <c r="D6" s="49" t="s">
        <v>97</v>
      </c>
      <c r="E6" s="50" t="s">
        <v>98</v>
      </c>
      <c r="F6" s="51"/>
      <c r="G6" s="51"/>
      <c r="H6" s="52" t="s">
        <v>99</v>
      </c>
      <c r="I6" s="68"/>
    </row>
    <row r="7" spans="1:9" ht="33.75" customHeight="1">
      <c r="A7" s="53"/>
      <c r="B7" s="53"/>
      <c r="C7" s="54"/>
      <c r="D7" s="24"/>
      <c r="E7" s="55" t="s">
        <v>100</v>
      </c>
      <c r="F7" s="56" t="s">
        <v>101</v>
      </c>
      <c r="G7" s="57" t="s">
        <v>102</v>
      </c>
      <c r="H7" s="58"/>
      <c r="I7" s="68"/>
    </row>
    <row r="8" spans="1:9" ht="24" customHeight="1">
      <c r="A8" s="30" t="s">
        <v>103</v>
      </c>
      <c r="B8" s="27" t="s">
        <v>104</v>
      </c>
      <c r="C8" s="59">
        <v>2.345</v>
      </c>
      <c r="D8" s="60">
        <v>0</v>
      </c>
      <c r="E8" s="60">
        <v>0</v>
      </c>
      <c r="F8" s="60">
        <v>0</v>
      </c>
      <c r="G8" s="61">
        <v>0</v>
      </c>
      <c r="H8" s="62">
        <v>2.345</v>
      </c>
      <c r="I8" s="69"/>
    </row>
    <row r="9" spans="1:9" ht="19.5" customHeight="1">
      <c r="A9" s="63"/>
      <c r="B9" s="63"/>
      <c r="C9" s="63"/>
      <c r="D9" s="63"/>
      <c r="E9" s="64"/>
      <c r="F9" s="65"/>
      <c r="G9" s="65"/>
      <c r="H9" s="66"/>
      <c r="I9" s="70"/>
    </row>
    <row r="10" spans="1:9" ht="19.5" customHeight="1">
      <c r="A10" s="63"/>
      <c r="B10" s="63"/>
      <c r="C10" s="63"/>
      <c r="D10" s="63"/>
      <c r="E10" s="67"/>
      <c r="F10" s="63"/>
      <c r="G10" s="63"/>
      <c r="H10" s="66"/>
      <c r="I10" s="70"/>
    </row>
    <row r="11" spans="1:9" ht="19.5" customHeight="1">
      <c r="A11" s="63"/>
      <c r="B11" s="63"/>
      <c r="C11" s="63"/>
      <c r="D11" s="63"/>
      <c r="E11" s="67"/>
      <c r="F11" s="63"/>
      <c r="G11" s="63"/>
      <c r="H11" s="66"/>
      <c r="I11" s="70"/>
    </row>
    <row r="12" spans="1:9" ht="19.5" customHeight="1">
      <c r="A12" s="63"/>
      <c r="B12" s="63"/>
      <c r="C12" s="63"/>
      <c r="D12" s="63"/>
      <c r="E12" s="64"/>
      <c r="F12" s="63"/>
      <c r="G12" s="63"/>
      <c r="H12" s="66"/>
      <c r="I12" s="70"/>
    </row>
    <row r="13" spans="1:9" ht="19.5" customHeight="1">
      <c r="A13" s="63"/>
      <c r="B13" s="63"/>
      <c r="C13" s="63"/>
      <c r="D13" s="63"/>
      <c r="E13" s="64"/>
      <c r="F13" s="63"/>
      <c r="G13" s="63"/>
      <c r="H13" s="66"/>
      <c r="I13" s="7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SheetLayoutView="100" workbookViewId="0" topLeftCell="A1">
      <selection activeCell="A1" sqref="A1:T1"/>
    </sheetView>
  </sheetViews>
  <sheetFormatPr defaultColWidth="6.875" defaultRowHeight="14.25"/>
  <cols>
    <col min="1" max="1" width="10.875" style="1" customWidth="1"/>
    <col min="2" max="2" width="6.625" style="1" customWidth="1"/>
    <col min="3" max="3" width="5.75390625" style="1" customWidth="1"/>
    <col min="4" max="4" width="9.125" style="1" customWidth="1"/>
    <col min="5" max="5" width="5.25390625" style="1" customWidth="1"/>
    <col min="6" max="6" width="7.75390625" style="1" customWidth="1"/>
    <col min="7" max="7" width="7.375" style="1" customWidth="1"/>
    <col min="8" max="8" width="6.50390625" style="1" customWidth="1"/>
    <col min="9" max="9" width="6.25390625" style="1" customWidth="1"/>
    <col min="10" max="10" width="6.75390625" style="1" customWidth="1"/>
    <col min="11" max="11" width="19.75390625" style="1" customWidth="1"/>
    <col min="12" max="12" width="15.75390625" style="1" customWidth="1"/>
    <col min="13" max="13" width="12.50390625" style="1" customWidth="1"/>
    <col min="14" max="14" width="10.625" style="1" customWidth="1"/>
    <col min="15" max="15" width="11.00390625" style="1" customWidth="1"/>
    <col min="16" max="16" width="17.50390625" style="1" customWidth="1"/>
    <col min="17" max="17" width="11.875" style="1" customWidth="1"/>
    <col min="18" max="18" width="9.75390625" style="1" customWidth="1"/>
    <col min="19" max="19" width="11.25390625" style="1" customWidth="1"/>
    <col min="20" max="20" width="32.625" style="1" customWidth="1"/>
    <col min="21" max="16384" width="6.875" style="1" customWidth="1"/>
  </cols>
  <sheetData>
    <row r="1" spans="1:20" s="1" customFormat="1" ht="73.5" customHeight="1">
      <c r="A1" s="15" t="s">
        <v>105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s="1" customFormat="1" ht="11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37" t="s">
        <v>106</v>
      </c>
      <c r="T2" s="37"/>
    </row>
    <row r="3" spans="1:20" s="1" customFormat="1" ht="24.75" customHeight="1">
      <c r="A3" s="17" t="s">
        <v>107</v>
      </c>
      <c r="B3" s="18" t="s">
        <v>108</v>
      </c>
      <c r="C3" s="17" t="s">
        <v>109</v>
      </c>
      <c r="D3" s="19" t="s">
        <v>110</v>
      </c>
      <c r="E3" s="20" t="s">
        <v>111</v>
      </c>
      <c r="F3" s="18" t="s">
        <v>112</v>
      </c>
      <c r="G3" s="17"/>
      <c r="H3" s="17"/>
      <c r="I3" s="17"/>
      <c r="J3" s="17"/>
      <c r="K3" s="18" t="s">
        <v>113</v>
      </c>
      <c r="L3" s="17" t="s">
        <v>114</v>
      </c>
      <c r="M3" s="17"/>
      <c r="N3" s="17"/>
      <c r="O3" s="17"/>
      <c r="P3" s="17"/>
      <c r="Q3" s="17"/>
      <c r="R3" s="17"/>
      <c r="S3" s="17"/>
      <c r="T3" s="21"/>
    </row>
    <row r="4" spans="1:20" s="1" customFormat="1" ht="15" customHeight="1">
      <c r="A4" s="17"/>
      <c r="B4" s="18"/>
      <c r="C4" s="17"/>
      <c r="D4" s="19"/>
      <c r="E4" s="20"/>
      <c r="F4" s="18" t="s">
        <v>100</v>
      </c>
      <c r="G4" s="17" t="s">
        <v>32</v>
      </c>
      <c r="H4" s="17" t="s">
        <v>33</v>
      </c>
      <c r="I4" s="17" t="s">
        <v>34</v>
      </c>
      <c r="J4" s="17" t="s">
        <v>115</v>
      </c>
      <c r="K4" s="18"/>
      <c r="L4" s="17" t="s">
        <v>116</v>
      </c>
      <c r="M4" s="17"/>
      <c r="N4" s="17"/>
      <c r="O4" s="17"/>
      <c r="P4" s="17" t="s">
        <v>117</v>
      </c>
      <c r="Q4" s="17"/>
      <c r="R4" s="17"/>
      <c r="S4" s="19"/>
      <c r="T4" s="20" t="s">
        <v>118</v>
      </c>
    </row>
    <row r="5" spans="1:20" s="1" customFormat="1" ht="34.5" customHeight="1">
      <c r="A5" s="21"/>
      <c r="B5" s="22"/>
      <c r="C5" s="21"/>
      <c r="D5" s="23"/>
      <c r="E5" s="24"/>
      <c r="F5" s="22"/>
      <c r="G5" s="21"/>
      <c r="H5" s="21"/>
      <c r="I5" s="21"/>
      <c r="J5" s="21"/>
      <c r="K5" s="22"/>
      <c r="L5" s="21" t="s">
        <v>119</v>
      </c>
      <c r="M5" s="21" t="s">
        <v>120</v>
      </c>
      <c r="N5" s="21" t="s">
        <v>121</v>
      </c>
      <c r="O5" s="21" t="s">
        <v>122</v>
      </c>
      <c r="P5" s="21" t="s">
        <v>123</v>
      </c>
      <c r="Q5" s="21" t="s">
        <v>124</v>
      </c>
      <c r="R5" s="21" t="s">
        <v>125</v>
      </c>
      <c r="S5" s="23" t="s">
        <v>126</v>
      </c>
      <c r="T5" s="24"/>
    </row>
    <row r="6" spans="1:20" s="13" customFormat="1" ht="18" customHeight="1">
      <c r="A6" s="25" t="s">
        <v>104</v>
      </c>
      <c r="B6" s="25"/>
      <c r="C6" s="25"/>
      <c r="D6" s="26"/>
      <c r="E6" s="27"/>
      <c r="F6" s="28">
        <v>1196872</v>
      </c>
      <c r="G6" s="29">
        <v>746872</v>
      </c>
      <c r="H6" s="29">
        <v>0</v>
      </c>
      <c r="I6" s="29">
        <v>0</v>
      </c>
      <c r="J6" s="34">
        <v>450000</v>
      </c>
      <c r="K6" s="35"/>
      <c r="L6" s="30"/>
      <c r="M6" s="30"/>
      <c r="N6" s="30"/>
      <c r="O6" s="30"/>
      <c r="P6" s="30"/>
      <c r="Q6" s="30"/>
      <c r="R6" s="30"/>
      <c r="S6" s="30"/>
      <c r="T6" s="27"/>
    </row>
    <row r="7" spans="1:20" s="14" customFormat="1" ht="144" customHeight="1">
      <c r="A7" s="30" t="s">
        <v>127</v>
      </c>
      <c r="B7" s="30" t="s">
        <v>128</v>
      </c>
      <c r="C7" s="30" t="s">
        <v>129</v>
      </c>
      <c r="D7" s="31" t="s">
        <v>130</v>
      </c>
      <c r="E7" s="27" t="s">
        <v>131</v>
      </c>
      <c r="F7" s="32">
        <v>725000</v>
      </c>
      <c r="G7" s="33">
        <v>275000</v>
      </c>
      <c r="H7" s="33">
        <v>0</v>
      </c>
      <c r="I7" s="33">
        <v>0</v>
      </c>
      <c r="J7" s="36">
        <v>450000</v>
      </c>
      <c r="K7" s="35"/>
      <c r="L7" s="30" t="s">
        <v>132</v>
      </c>
      <c r="M7" s="30" t="s">
        <v>133</v>
      </c>
      <c r="N7" s="30" t="s">
        <v>134</v>
      </c>
      <c r="O7" s="30" t="s">
        <v>135</v>
      </c>
      <c r="P7" s="30" t="s">
        <v>136</v>
      </c>
      <c r="Q7" s="30" t="s">
        <v>137</v>
      </c>
      <c r="R7" s="30"/>
      <c r="S7" s="30" t="s">
        <v>138</v>
      </c>
      <c r="T7" s="27" t="s">
        <v>139</v>
      </c>
    </row>
    <row r="8" spans="1:20" s="14" customFormat="1" ht="72.75" customHeight="1">
      <c r="A8" s="30" t="s">
        <v>140</v>
      </c>
      <c r="B8" s="30" t="s">
        <v>141</v>
      </c>
      <c r="C8" s="30" t="s">
        <v>142</v>
      </c>
      <c r="D8" s="31" t="s">
        <v>143</v>
      </c>
      <c r="E8" s="27" t="s">
        <v>131</v>
      </c>
      <c r="F8" s="32">
        <v>200000</v>
      </c>
      <c r="G8" s="33">
        <v>200000</v>
      </c>
      <c r="H8" s="33">
        <v>0</v>
      </c>
      <c r="I8" s="33">
        <v>0</v>
      </c>
      <c r="J8" s="36">
        <v>0</v>
      </c>
      <c r="K8" s="35" t="s">
        <v>144</v>
      </c>
      <c r="L8" s="30" t="s">
        <v>145</v>
      </c>
      <c r="M8" s="30" t="s">
        <v>146</v>
      </c>
      <c r="N8" s="30" t="s">
        <v>134</v>
      </c>
      <c r="O8" s="30" t="s">
        <v>147</v>
      </c>
      <c r="P8" s="30" t="s">
        <v>148</v>
      </c>
      <c r="Q8" s="30" t="s">
        <v>149</v>
      </c>
      <c r="R8" s="30" t="s">
        <v>150</v>
      </c>
      <c r="S8" s="30" t="s">
        <v>151</v>
      </c>
      <c r="T8" s="27" t="s">
        <v>152</v>
      </c>
    </row>
    <row r="9" spans="1:20" s="14" customFormat="1" ht="39" customHeight="1">
      <c r="A9" s="30" t="s">
        <v>153</v>
      </c>
      <c r="B9" s="30"/>
      <c r="C9" s="30" t="s">
        <v>154</v>
      </c>
      <c r="D9" s="31" t="s">
        <v>155</v>
      </c>
      <c r="E9" s="27" t="s">
        <v>131</v>
      </c>
      <c r="F9" s="32">
        <v>2400</v>
      </c>
      <c r="G9" s="33">
        <v>2400</v>
      </c>
      <c r="H9" s="33">
        <v>0</v>
      </c>
      <c r="I9" s="33">
        <v>0</v>
      </c>
      <c r="J9" s="36">
        <v>0</v>
      </c>
      <c r="K9" s="35" t="s">
        <v>156</v>
      </c>
      <c r="L9" s="30" t="s">
        <v>157</v>
      </c>
      <c r="M9" s="30" t="s">
        <v>158</v>
      </c>
      <c r="N9" s="30" t="s">
        <v>134</v>
      </c>
      <c r="O9" s="30" t="s">
        <v>157</v>
      </c>
      <c r="P9" s="30" t="s">
        <v>159</v>
      </c>
      <c r="Q9" s="30" t="s">
        <v>160</v>
      </c>
      <c r="R9" s="30"/>
      <c r="S9" s="30"/>
      <c r="T9" s="27" t="s">
        <v>161</v>
      </c>
    </row>
    <row r="10" spans="1:20" s="14" customFormat="1" ht="48" customHeight="1">
      <c r="A10" s="30" t="s">
        <v>162</v>
      </c>
      <c r="B10" s="30"/>
      <c r="C10" s="30" t="s">
        <v>129</v>
      </c>
      <c r="D10" s="31" t="s">
        <v>155</v>
      </c>
      <c r="E10" s="27" t="s">
        <v>131</v>
      </c>
      <c r="F10" s="32">
        <v>185472</v>
      </c>
      <c r="G10" s="33">
        <v>185472</v>
      </c>
      <c r="H10" s="33">
        <v>0</v>
      </c>
      <c r="I10" s="33">
        <v>0</v>
      </c>
      <c r="J10" s="36">
        <v>0</v>
      </c>
      <c r="K10" s="35"/>
      <c r="L10" s="30" t="s">
        <v>163</v>
      </c>
      <c r="M10" s="30" t="s">
        <v>164</v>
      </c>
      <c r="N10" s="30" t="s">
        <v>134</v>
      </c>
      <c r="O10" s="30" t="s">
        <v>165</v>
      </c>
      <c r="P10" s="30" t="s">
        <v>166</v>
      </c>
      <c r="Q10" s="30" t="s">
        <v>167</v>
      </c>
      <c r="R10" s="30"/>
      <c r="S10" s="30" t="s">
        <v>168</v>
      </c>
      <c r="T10" s="27" t="s">
        <v>169</v>
      </c>
    </row>
    <row r="11" spans="1:20" s="14" customFormat="1" ht="55.5" customHeight="1">
      <c r="A11" s="30" t="s">
        <v>170</v>
      </c>
      <c r="B11" s="30"/>
      <c r="C11" s="30" t="s">
        <v>142</v>
      </c>
      <c r="D11" s="31" t="s">
        <v>155</v>
      </c>
      <c r="E11" s="27" t="s">
        <v>171</v>
      </c>
      <c r="F11" s="32">
        <v>60000</v>
      </c>
      <c r="G11" s="33">
        <v>60000</v>
      </c>
      <c r="H11" s="33">
        <v>0</v>
      </c>
      <c r="I11" s="33">
        <v>0</v>
      </c>
      <c r="J11" s="36">
        <v>0</v>
      </c>
      <c r="K11" s="35" t="s">
        <v>172</v>
      </c>
      <c r="L11" s="30" t="s">
        <v>173</v>
      </c>
      <c r="M11" s="30" t="s">
        <v>174</v>
      </c>
      <c r="N11" s="30" t="s">
        <v>175</v>
      </c>
      <c r="O11" s="30" t="s">
        <v>176</v>
      </c>
      <c r="P11" s="30" t="s">
        <v>177</v>
      </c>
      <c r="Q11" s="30" t="s">
        <v>178</v>
      </c>
      <c r="R11" s="30"/>
      <c r="S11" s="30" t="s">
        <v>179</v>
      </c>
      <c r="T11" s="27" t="s">
        <v>180</v>
      </c>
    </row>
    <row r="12" spans="1:20" s="14" customFormat="1" ht="60" customHeight="1">
      <c r="A12" s="30" t="s">
        <v>181</v>
      </c>
      <c r="B12" s="30"/>
      <c r="C12" s="30" t="s">
        <v>142</v>
      </c>
      <c r="D12" s="31" t="s">
        <v>155</v>
      </c>
      <c r="E12" s="27" t="s">
        <v>171</v>
      </c>
      <c r="F12" s="32">
        <v>24000</v>
      </c>
      <c r="G12" s="33">
        <v>24000</v>
      </c>
      <c r="H12" s="33">
        <v>0</v>
      </c>
      <c r="I12" s="33">
        <v>0</v>
      </c>
      <c r="J12" s="36">
        <v>0</v>
      </c>
      <c r="K12" s="35" t="s">
        <v>182</v>
      </c>
      <c r="L12" s="30" t="s">
        <v>183</v>
      </c>
      <c r="M12" s="30" t="s">
        <v>184</v>
      </c>
      <c r="N12" s="30" t="s">
        <v>175</v>
      </c>
      <c r="O12" s="30" t="s">
        <v>185</v>
      </c>
      <c r="P12" s="30"/>
      <c r="Q12" s="30" t="s">
        <v>186</v>
      </c>
      <c r="R12" s="30"/>
      <c r="S12" s="30" t="s">
        <v>187</v>
      </c>
      <c r="T12" s="27" t="s">
        <v>188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4326388888888889" right="0.2361111111111111" top="1" bottom="1" header="0.51" footer="0.51"/>
  <pageSetup fitToHeight="0" fitToWidth="1" orientation="landscape" paperSize="9" scale="5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zoomScaleSheetLayoutView="100" workbookViewId="0" topLeftCell="D1">
      <selection activeCell="P7" sqref="O7:P7"/>
    </sheetView>
  </sheetViews>
  <sheetFormatPr defaultColWidth="6.875" defaultRowHeight="14.25"/>
  <cols>
    <col min="1" max="1" width="6.125" style="1" customWidth="1"/>
    <col min="2" max="2" width="7.125" style="1" customWidth="1"/>
    <col min="3" max="3" width="15.00390625" style="1" customWidth="1"/>
    <col min="4" max="4" width="11.00390625" style="1" customWidth="1"/>
    <col min="5" max="8" width="5.75390625" style="1" customWidth="1"/>
    <col min="9" max="9" width="6.875" style="1" customWidth="1"/>
    <col min="10" max="11" width="8.00390625" style="1" customWidth="1"/>
    <col min="12" max="12" width="5.75390625" style="1" customWidth="1"/>
    <col min="13" max="13" width="14.375" style="1" customWidth="1"/>
    <col min="14" max="14" width="10.875" style="1" customWidth="1"/>
    <col min="15" max="15" width="24.625" style="1" customWidth="1"/>
    <col min="16" max="21" width="17.75390625" style="1" customWidth="1"/>
    <col min="22" max="22" width="18.625" style="1" customWidth="1"/>
    <col min="23" max="23" width="17.75390625" style="1" customWidth="1"/>
    <col min="24" max="26" width="10.875" style="1" customWidth="1"/>
    <col min="27" max="27" width="12.625" style="1" customWidth="1"/>
    <col min="28" max="28" width="28.25390625" style="1" customWidth="1"/>
    <col min="29" max="29" width="6.875" style="1" customWidth="1"/>
    <col min="30" max="16384" width="6.875" style="1" customWidth="1"/>
  </cols>
  <sheetData>
    <row r="1" spans="1:28" s="1" customFormat="1" ht="27">
      <c r="A1" s="3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2:28" s="1" customFormat="1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2" customFormat="1" ht="9.75" customHeight="1">
      <c r="A3" s="5" t="s">
        <v>94</v>
      </c>
      <c r="B3" s="6" t="s">
        <v>95</v>
      </c>
      <c r="C3" s="7" t="s">
        <v>190</v>
      </c>
      <c r="D3" s="6" t="s">
        <v>191</v>
      </c>
      <c r="E3" s="6" t="s">
        <v>56</v>
      </c>
      <c r="F3" s="6"/>
      <c r="G3" s="6"/>
      <c r="H3" s="6"/>
      <c r="I3" s="6" t="s">
        <v>57</v>
      </c>
      <c r="J3" s="6"/>
      <c r="K3" s="6"/>
      <c r="L3" s="6"/>
      <c r="M3" s="6" t="s">
        <v>192</v>
      </c>
      <c r="N3" s="6" t="s">
        <v>193</v>
      </c>
      <c r="O3" s="6" t="s">
        <v>194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2" customFormat="1" ht="9.75" customHeight="1">
      <c r="A4" s="8"/>
      <c r="B4" s="6"/>
      <c r="C4" s="7"/>
      <c r="D4" s="6"/>
      <c r="E4" s="6" t="s">
        <v>32</v>
      </c>
      <c r="F4" s="6" t="s">
        <v>33</v>
      </c>
      <c r="G4" s="6" t="s">
        <v>34</v>
      </c>
      <c r="H4" s="6" t="s">
        <v>195</v>
      </c>
      <c r="I4" s="6" t="s">
        <v>196</v>
      </c>
      <c r="J4" s="6" t="s">
        <v>197</v>
      </c>
      <c r="K4" s="6" t="s">
        <v>198</v>
      </c>
      <c r="L4" s="6" t="s">
        <v>199</v>
      </c>
      <c r="M4" s="6"/>
      <c r="N4" s="6"/>
      <c r="O4" s="6" t="s">
        <v>200</v>
      </c>
      <c r="P4" s="6" t="s">
        <v>201</v>
      </c>
      <c r="Q4" s="6"/>
      <c r="R4" s="6"/>
      <c r="S4" s="6"/>
      <c r="T4" s="6" t="s">
        <v>202</v>
      </c>
      <c r="U4" s="6"/>
      <c r="V4" s="6"/>
      <c r="W4" s="6"/>
      <c r="X4" s="6" t="s">
        <v>203</v>
      </c>
      <c r="Y4" s="6"/>
      <c r="Z4" s="6"/>
      <c r="AA4" s="6"/>
      <c r="AB4" s="6" t="s">
        <v>118</v>
      </c>
    </row>
    <row r="5" spans="1:28" s="2" customFormat="1" ht="9.75" customHeight="1">
      <c r="A5" s="8"/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 t="s">
        <v>204</v>
      </c>
      <c r="P5" s="6" t="s">
        <v>205</v>
      </c>
      <c r="Q5" s="6" t="s">
        <v>206</v>
      </c>
      <c r="R5" s="6" t="s">
        <v>207</v>
      </c>
      <c r="S5" s="6" t="s">
        <v>208</v>
      </c>
      <c r="T5" s="6" t="s">
        <v>209</v>
      </c>
      <c r="U5" s="6" t="s">
        <v>210</v>
      </c>
      <c r="V5" s="6" t="s">
        <v>211</v>
      </c>
      <c r="W5" s="6" t="s">
        <v>212</v>
      </c>
      <c r="X5" s="6" t="s">
        <v>123</v>
      </c>
      <c r="Y5" s="6" t="s">
        <v>124</v>
      </c>
      <c r="Z5" s="6" t="s">
        <v>125</v>
      </c>
      <c r="AA5" s="6" t="s">
        <v>126</v>
      </c>
      <c r="AB5" s="6"/>
    </row>
    <row r="6" spans="1:28" s="2" customFormat="1" ht="16.5" customHeight="1">
      <c r="A6" s="8"/>
      <c r="B6" s="9"/>
      <c r="C6" s="10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213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1" customFormat="1" ht="133.5" customHeight="1">
      <c r="A7" s="11">
        <v>357301</v>
      </c>
      <c r="B7" s="12" t="s">
        <v>104</v>
      </c>
      <c r="C7" s="6" t="s">
        <v>214</v>
      </c>
      <c r="D7" s="12">
        <v>185472</v>
      </c>
      <c r="E7" s="12">
        <v>0</v>
      </c>
      <c r="F7" s="12">
        <v>0</v>
      </c>
      <c r="G7" s="12">
        <v>0</v>
      </c>
      <c r="H7" s="12">
        <v>0</v>
      </c>
      <c r="I7" s="12">
        <v>185472</v>
      </c>
      <c r="J7" s="12">
        <v>0</v>
      </c>
      <c r="K7" s="12">
        <v>0</v>
      </c>
      <c r="L7" s="12">
        <v>0</v>
      </c>
      <c r="M7" s="6" t="s">
        <v>215</v>
      </c>
      <c r="N7" s="6" t="s">
        <v>216</v>
      </c>
      <c r="O7" s="12"/>
      <c r="P7" s="6" t="s">
        <v>217</v>
      </c>
      <c r="Q7" s="6" t="s">
        <v>217</v>
      </c>
      <c r="R7" s="6" t="s">
        <v>54</v>
      </c>
      <c r="S7" s="6" t="s">
        <v>54</v>
      </c>
      <c r="T7" s="6" t="s">
        <v>163</v>
      </c>
      <c r="U7" s="6" t="s">
        <v>164</v>
      </c>
      <c r="V7" s="6" t="s">
        <v>134</v>
      </c>
      <c r="W7" s="6" t="s">
        <v>165</v>
      </c>
      <c r="X7" s="6" t="s">
        <v>166</v>
      </c>
      <c r="Y7" s="6" t="s">
        <v>218</v>
      </c>
      <c r="Z7" s="6" t="s">
        <v>54</v>
      </c>
      <c r="AA7" s="6" t="s">
        <v>168</v>
      </c>
      <c r="AB7" s="6" t="s">
        <v>169</v>
      </c>
    </row>
    <row r="8" spans="1:28" s="1" customFormat="1" ht="90" customHeight="1">
      <c r="A8" s="11">
        <v>357301</v>
      </c>
      <c r="B8" s="12" t="s">
        <v>104</v>
      </c>
      <c r="C8" s="6" t="s">
        <v>219</v>
      </c>
      <c r="D8" s="12">
        <v>60000</v>
      </c>
      <c r="E8" s="12">
        <v>0</v>
      </c>
      <c r="F8" s="12">
        <v>0</v>
      </c>
      <c r="G8" s="12">
        <v>0</v>
      </c>
      <c r="H8" s="12">
        <v>0</v>
      </c>
      <c r="I8" s="12">
        <v>60000</v>
      </c>
      <c r="J8" s="12">
        <v>0</v>
      </c>
      <c r="K8" s="12">
        <v>0</v>
      </c>
      <c r="L8" s="12">
        <v>0</v>
      </c>
      <c r="M8" s="6" t="s">
        <v>220</v>
      </c>
      <c r="N8" s="6" t="s">
        <v>221</v>
      </c>
      <c r="O8" s="12"/>
      <c r="P8" s="6" t="s">
        <v>54</v>
      </c>
      <c r="Q8" s="6" t="s">
        <v>54</v>
      </c>
      <c r="R8" s="6" t="s">
        <v>54</v>
      </c>
      <c r="S8" s="6" t="s">
        <v>54</v>
      </c>
      <c r="T8" s="6" t="s">
        <v>173</v>
      </c>
      <c r="U8" s="6" t="s">
        <v>174</v>
      </c>
      <c r="V8" s="6" t="s">
        <v>175</v>
      </c>
      <c r="W8" s="6" t="s">
        <v>176</v>
      </c>
      <c r="X8" s="6" t="s">
        <v>177</v>
      </c>
      <c r="Y8" s="6" t="s">
        <v>178</v>
      </c>
      <c r="Z8" s="6" t="s">
        <v>54</v>
      </c>
      <c r="AA8" s="6" t="s">
        <v>179</v>
      </c>
      <c r="AB8" s="6" t="s">
        <v>180</v>
      </c>
    </row>
    <row r="9" spans="1:28" s="1" customFormat="1" ht="91.5" customHeight="1">
      <c r="A9" s="11">
        <v>357301</v>
      </c>
      <c r="B9" s="12" t="s">
        <v>104</v>
      </c>
      <c r="C9" s="6" t="s">
        <v>222</v>
      </c>
      <c r="D9" s="12">
        <v>24000</v>
      </c>
      <c r="E9" s="12">
        <v>0</v>
      </c>
      <c r="F9" s="12">
        <v>0</v>
      </c>
      <c r="G9" s="12">
        <v>0</v>
      </c>
      <c r="H9" s="12">
        <v>0</v>
      </c>
      <c r="I9" s="12">
        <v>24000</v>
      </c>
      <c r="J9" s="12">
        <v>0</v>
      </c>
      <c r="K9" s="12">
        <v>0</v>
      </c>
      <c r="L9" s="12">
        <v>0</v>
      </c>
      <c r="M9" s="6" t="s">
        <v>223</v>
      </c>
      <c r="N9" s="6" t="s">
        <v>224</v>
      </c>
      <c r="O9" s="12"/>
      <c r="P9" s="6" t="s">
        <v>54</v>
      </c>
      <c r="Q9" s="6" t="s">
        <v>54</v>
      </c>
      <c r="R9" s="6" t="s">
        <v>54</v>
      </c>
      <c r="S9" s="6" t="s">
        <v>54</v>
      </c>
      <c r="T9" s="6" t="s">
        <v>183</v>
      </c>
      <c r="U9" s="6" t="s">
        <v>184</v>
      </c>
      <c r="V9" s="6" t="s">
        <v>175</v>
      </c>
      <c r="W9" s="6" t="s">
        <v>185</v>
      </c>
      <c r="X9" s="6" t="s">
        <v>225</v>
      </c>
      <c r="Y9" s="6" t="s">
        <v>186</v>
      </c>
      <c r="Z9" s="6" t="s">
        <v>54</v>
      </c>
      <c r="AA9" s="6" t="s">
        <v>187</v>
      </c>
      <c r="AB9" s="6" t="s">
        <v>188</v>
      </c>
    </row>
    <row r="10" spans="1:28" s="1" customFormat="1" ht="48" customHeight="1">
      <c r="A10" s="11">
        <v>357301</v>
      </c>
      <c r="B10" s="12" t="s">
        <v>104</v>
      </c>
      <c r="C10" s="6" t="s">
        <v>226</v>
      </c>
      <c r="D10" s="12">
        <v>2400</v>
      </c>
      <c r="E10" s="12">
        <v>0</v>
      </c>
      <c r="F10" s="12">
        <v>0</v>
      </c>
      <c r="G10" s="12">
        <v>0</v>
      </c>
      <c r="H10" s="12">
        <v>0</v>
      </c>
      <c r="I10" s="12">
        <v>2400</v>
      </c>
      <c r="J10" s="12">
        <v>0</v>
      </c>
      <c r="K10" s="12">
        <v>0</v>
      </c>
      <c r="L10" s="12">
        <v>0</v>
      </c>
      <c r="M10" s="6" t="s">
        <v>227</v>
      </c>
      <c r="N10" s="6" t="s">
        <v>228</v>
      </c>
      <c r="O10" s="12"/>
      <c r="P10" s="6" t="s">
        <v>54</v>
      </c>
      <c r="Q10" s="6" t="s">
        <v>54</v>
      </c>
      <c r="R10" s="6" t="s">
        <v>54</v>
      </c>
      <c r="S10" s="6" t="s">
        <v>54</v>
      </c>
      <c r="T10" s="6" t="s">
        <v>157</v>
      </c>
      <c r="U10" s="6" t="s">
        <v>158</v>
      </c>
      <c r="V10" s="6" t="s">
        <v>134</v>
      </c>
      <c r="W10" s="6" t="s">
        <v>157</v>
      </c>
      <c r="X10" s="6" t="s">
        <v>229</v>
      </c>
      <c r="Y10" s="6" t="s">
        <v>230</v>
      </c>
      <c r="Z10" s="6" t="s">
        <v>54</v>
      </c>
      <c r="AA10" s="6" t="s">
        <v>54</v>
      </c>
      <c r="AB10" s="6" t="s">
        <v>161</v>
      </c>
    </row>
    <row r="11" spans="1:28" s="1" customFormat="1" ht="117" customHeight="1">
      <c r="A11" s="11">
        <v>357301</v>
      </c>
      <c r="B11" s="12" t="s">
        <v>104</v>
      </c>
      <c r="C11" s="6" t="s">
        <v>231</v>
      </c>
      <c r="D11" s="12">
        <v>200000</v>
      </c>
      <c r="E11" s="12">
        <v>0</v>
      </c>
      <c r="F11" s="12">
        <v>0</v>
      </c>
      <c r="G11" s="12">
        <v>0</v>
      </c>
      <c r="H11" s="12">
        <v>0</v>
      </c>
      <c r="I11" s="12">
        <v>200000</v>
      </c>
      <c r="J11" s="12">
        <v>0</v>
      </c>
      <c r="K11" s="12">
        <v>0</v>
      </c>
      <c r="L11" s="12">
        <v>0</v>
      </c>
      <c r="M11" s="6" t="s">
        <v>232</v>
      </c>
      <c r="N11" s="6" t="s">
        <v>233</v>
      </c>
      <c r="O11" s="12"/>
      <c r="P11" s="6" t="s">
        <v>54</v>
      </c>
      <c r="Q11" s="6" t="s">
        <v>54</v>
      </c>
      <c r="R11" s="6" t="s">
        <v>54</v>
      </c>
      <c r="S11" s="6" t="s">
        <v>54</v>
      </c>
      <c r="T11" s="6" t="s">
        <v>145</v>
      </c>
      <c r="U11" s="6" t="s">
        <v>146</v>
      </c>
      <c r="V11" s="6" t="s">
        <v>134</v>
      </c>
      <c r="W11" s="6" t="s">
        <v>147</v>
      </c>
      <c r="X11" s="6" t="s">
        <v>148</v>
      </c>
      <c r="Y11" s="6" t="s">
        <v>149</v>
      </c>
      <c r="Z11" s="6" t="s">
        <v>150</v>
      </c>
      <c r="AA11" s="6" t="s">
        <v>151</v>
      </c>
      <c r="AB11" s="6" t="s">
        <v>234</v>
      </c>
    </row>
    <row r="12" spans="1:28" s="1" customFormat="1" ht="141.75" customHeight="1">
      <c r="A12" s="11">
        <v>357301</v>
      </c>
      <c r="B12" s="12" t="s">
        <v>104</v>
      </c>
      <c r="C12" s="6" t="s">
        <v>235</v>
      </c>
      <c r="D12" s="12">
        <v>725000</v>
      </c>
      <c r="E12" s="12">
        <v>0</v>
      </c>
      <c r="F12" s="12">
        <v>0</v>
      </c>
      <c r="G12" s="12">
        <v>0</v>
      </c>
      <c r="H12" s="12">
        <v>0</v>
      </c>
      <c r="I12" s="12">
        <v>725000</v>
      </c>
      <c r="J12" s="12">
        <v>0</v>
      </c>
      <c r="K12" s="12">
        <v>0</v>
      </c>
      <c r="L12" s="12">
        <v>0</v>
      </c>
      <c r="M12" s="6" t="s">
        <v>236</v>
      </c>
      <c r="N12" s="6" t="s">
        <v>237</v>
      </c>
      <c r="O12" s="12"/>
      <c r="P12" s="6" t="s">
        <v>54</v>
      </c>
      <c r="Q12" s="6" t="s">
        <v>54</v>
      </c>
      <c r="R12" s="6" t="s">
        <v>54</v>
      </c>
      <c r="S12" s="6" t="s">
        <v>54</v>
      </c>
      <c r="T12" s="6" t="s">
        <v>132</v>
      </c>
      <c r="U12" s="6" t="s">
        <v>133</v>
      </c>
      <c r="V12" s="6" t="s">
        <v>134</v>
      </c>
      <c r="W12" s="6" t="s">
        <v>135</v>
      </c>
      <c r="X12" s="6" t="s">
        <v>238</v>
      </c>
      <c r="Y12" s="6" t="s">
        <v>137</v>
      </c>
      <c r="Z12" s="6" t="s">
        <v>54</v>
      </c>
      <c r="AA12" s="6" t="s">
        <v>138</v>
      </c>
      <c r="AB12" s="6" t="s">
        <v>139</v>
      </c>
    </row>
    <row r="13" spans="1:28" s="1" customFormat="1" ht="45" customHeight="1">
      <c r="A13" s="11">
        <v>357301</v>
      </c>
      <c r="B13" s="12" t="s">
        <v>104</v>
      </c>
      <c r="C13" s="6" t="s">
        <v>239</v>
      </c>
      <c r="D13" s="12">
        <v>525000</v>
      </c>
      <c r="E13" s="12">
        <v>525000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6" t="s">
        <v>240</v>
      </c>
      <c r="N13" s="6" t="s">
        <v>241</v>
      </c>
      <c r="O13" s="12"/>
      <c r="P13" s="6" t="s">
        <v>242</v>
      </c>
      <c r="Q13" s="6" t="s">
        <v>243</v>
      </c>
      <c r="R13" s="6" t="s">
        <v>244</v>
      </c>
      <c r="S13" s="6" t="s">
        <v>245</v>
      </c>
      <c r="T13" s="6" t="s">
        <v>54</v>
      </c>
      <c r="U13" s="6" t="s">
        <v>54</v>
      </c>
      <c r="V13" s="6" t="s">
        <v>54</v>
      </c>
      <c r="W13" s="6" t="s">
        <v>54</v>
      </c>
      <c r="X13" s="6" t="s">
        <v>54</v>
      </c>
      <c r="Y13" s="6" t="s">
        <v>54</v>
      </c>
      <c r="Z13" s="6" t="s">
        <v>54</v>
      </c>
      <c r="AA13" s="6" t="s">
        <v>54</v>
      </c>
      <c r="AB13" s="6" t="s">
        <v>54</v>
      </c>
    </row>
    <row r="14" spans="1:28" s="1" customFormat="1" ht="51" customHeight="1">
      <c r="A14" s="11">
        <v>357301</v>
      </c>
      <c r="B14" s="12" t="s">
        <v>104</v>
      </c>
      <c r="C14" s="6" t="s">
        <v>246</v>
      </c>
      <c r="D14" s="12">
        <v>2807208</v>
      </c>
      <c r="E14" s="12">
        <v>2807208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6" t="s">
        <v>247</v>
      </c>
      <c r="N14" s="6" t="s">
        <v>248</v>
      </c>
      <c r="O14" s="12"/>
      <c r="P14" s="6" t="s">
        <v>249</v>
      </c>
      <c r="Q14" s="6" t="s">
        <v>243</v>
      </c>
      <c r="R14" s="6" t="s">
        <v>250</v>
      </c>
      <c r="S14" s="6" t="s">
        <v>245</v>
      </c>
      <c r="T14" s="6" t="s">
        <v>54</v>
      </c>
      <c r="U14" s="6" t="s">
        <v>54</v>
      </c>
      <c r="V14" s="6" t="s">
        <v>54</v>
      </c>
      <c r="W14" s="6" t="s">
        <v>54</v>
      </c>
      <c r="X14" s="6" t="s">
        <v>54</v>
      </c>
      <c r="Y14" s="6" t="s">
        <v>54</v>
      </c>
      <c r="Z14" s="6" t="s">
        <v>54</v>
      </c>
      <c r="AA14" s="6" t="s">
        <v>54</v>
      </c>
      <c r="AB14" s="6" t="s">
        <v>54</v>
      </c>
    </row>
    <row r="15" spans="1:28" s="1" customFormat="1" ht="42" customHeight="1">
      <c r="A15" s="11">
        <v>357301</v>
      </c>
      <c r="B15" s="12" t="s">
        <v>104</v>
      </c>
      <c r="C15" s="6" t="s">
        <v>251</v>
      </c>
      <c r="D15" s="12">
        <v>2300771</v>
      </c>
      <c r="E15" s="12">
        <v>2300771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6" t="s">
        <v>252</v>
      </c>
      <c r="N15" s="6" t="s">
        <v>253</v>
      </c>
      <c r="O15" s="12"/>
      <c r="P15" s="6" t="s">
        <v>254</v>
      </c>
      <c r="Q15" s="6" t="s">
        <v>243</v>
      </c>
      <c r="R15" s="6" t="s">
        <v>255</v>
      </c>
      <c r="S15" s="6" t="s">
        <v>245</v>
      </c>
      <c r="T15" s="6" t="s">
        <v>54</v>
      </c>
      <c r="U15" s="6" t="s">
        <v>54</v>
      </c>
      <c r="V15" s="6" t="s">
        <v>54</v>
      </c>
      <c r="W15" s="6" t="s">
        <v>54</v>
      </c>
      <c r="X15" s="6" t="s">
        <v>54</v>
      </c>
      <c r="Y15" s="6" t="s">
        <v>54</v>
      </c>
      <c r="Z15" s="6" t="s">
        <v>54</v>
      </c>
      <c r="AA15" s="6" t="s">
        <v>54</v>
      </c>
      <c r="AB15" s="6" t="s">
        <v>54</v>
      </c>
    </row>
    <row r="16" spans="1:28" s="1" customFormat="1" ht="42" customHeight="1">
      <c r="A16" s="11">
        <v>357301</v>
      </c>
      <c r="B16" s="12" t="s">
        <v>104</v>
      </c>
      <c r="C16" s="6" t="s">
        <v>256</v>
      </c>
      <c r="D16" s="12">
        <v>869828</v>
      </c>
      <c r="E16" s="12">
        <v>869828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6" t="s">
        <v>257</v>
      </c>
      <c r="N16" s="6" t="s">
        <v>258</v>
      </c>
      <c r="O16" s="12"/>
      <c r="P16" s="6" t="s">
        <v>259</v>
      </c>
      <c r="Q16" s="6" t="s">
        <v>260</v>
      </c>
      <c r="R16" s="6" t="s">
        <v>260</v>
      </c>
      <c r="S16" s="6" t="s">
        <v>245</v>
      </c>
      <c r="T16" s="6" t="s">
        <v>54</v>
      </c>
      <c r="U16" s="6" t="s">
        <v>54</v>
      </c>
      <c r="V16" s="6" t="s">
        <v>54</v>
      </c>
      <c r="W16" s="6" t="s">
        <v>54</v>
      </c>
      <c r="X16" s="6" t="s">
        <v>54</v>
      </c>
      <c r="Y16" s="6" t="s">
        <v>54</v>
      </c>
      <c r="Z16" s="6" t="s">
        <v>54</v>
      </c>
      <c r="AA16" s="6" t="s">
        <v>54</v>
      </c>
      <c r="AB16" s="6" t="s">
        <v>54</v>
      </c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3145833333333333" right="0.2361111111111111" top="1" bottom="1" header="0.51" footer="0.51"/>
  <pageSetup fitToHeight="0" fitToWidth="1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丶越扯越淡</cp:lastModifiedBy>
  <cp:lastPrinted>2017-03-22T08:55:54Z</cp:lastPrinted>
  <dcterms:created xsi:type="dcterms:W3CDTF">1996-12-17T01:32:42Z</dcterms:created>
  <dcterms:modified xsi:type="dcterms:W3CDTF">2020-09-08T01:14:56Z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