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7"/>
  </bookViews>
  <sheets>
    <sheet name="封面" sheetId="1" r:id="rId1"/>
    <sheet name="一" sheetId="2" r:id="rId2"/>
    <sheet name="二" sheetId="3" r:id="rId3"/>
    <sheet name="三" sheetId="4" r:id="rId4"/>
    <sheet name="四" sheetId="5" r:id="rId5"/>
    <sheet name="五" sheetId="6" r:id="rId6"/>
    <sheet name="六" sheetId="7" r:id="rId7"/>
    <sheet name="七" sheetId="8" r:id="rId8"/>
  </sheets>
  <definedNames/>
  <calcPr fullCalcOnLoad="1"/>
</workbook>
</file>

<file path=xl/sharedStrings.xml><?xml version="1.0" encoding="utf-8"?>
<sst xmlns="http://schemas.openxmlformats.org/spreadsheetml/2006/main" count="435" uniqueCount="230">
  <si>
    <t xml:space="preserve">   2019年朝天镇
   预 算 信 息 公 开</t>
  </si>
  <si>
    <t>2019年朝天镇收支总表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</si>
  <si>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</si>
  <si>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</si>
  <si>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</si>
  <si>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</si>
  <si>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</si>
  <si>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</si>
  <si>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</si>
  <si>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</si>
  <si>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二：社会保障和就业支出</t>
  </si>
  <si>
    <t>三、国有资本经营预算拨款收入</t>
  </si>
  <si>
    <t>三、医疗卫生与计划生育支出</t>
  </si>
  <si>
    <t>四、事业收入</t>
  </si>
  <si>
    <t>四、农林水支出</t>
  </si>
  <si>
    <t>五、事业单位经营收入</t>
  </si>
  <si>
    <t>五、住房保障支出</t>
  </si>
  <si>
    <t>六、上级补助收入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</si>
  <si>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</si>
  <si>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</si>
  <si>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</si>
  <si>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</si>
  <si>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</si>
  <si>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</si>
  <si>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</si>
  <si>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</si>
  <si>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</si>
  <si>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2019年朝天镇财政拨款收支预算总表</t>
  </si>
  <si>
    <t>合计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</si>
  <si>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</si>
  <si>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</si>
  <si>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</si>
  <si>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</si>
  <si>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</si>
  <si>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</si>
  <si>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</si>
  <si>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</si>
  <si>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</si>
  <si>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社会保障和就业支出</t>
  </si>
  <si>
    <t xml:space="preserve">  国有资本经营预算拨款收入</t>
  </si>
  <si>
    <t xml:space="preserve">  医疗卫生与计划生育支出</t>
  </si>
  <si>
    <t>二、上年结转</t>
  </si>
  <si>
    <t xml:space="preserve">  农林水支出</t>
  </si>
  <si>
    <t xml:space="preserve">  住房保障支出</t>
  </si>
  <si>
    <t xml:space="preserve">  上年财政拨款资金结转</t>
  </si>
  <si>
    <t>……</t>
  </si>
  <si>
    <t>二、结转下年</t>
  </si>
  <si>
    <t>2019年朝天镇一般公共预算支出预算表</t>
  </si>
  <si>
    <t/>
  </si>
  <si>
    <t>项目</t>
  </si>
  <si>
    <t>基本支出</t>
  </si>
  <si>
    <t>项目支出</t>
  </si>
  <si>
    <t>科目编码</t>
  </si>
  <si>
    <t>科目名称</t>
  </si>
  <si>
    <t>类</t>
  </si>
  <si>
    <t>款</t>
  </si>
  <si>
    <t>项</t>
  </si>
  <si>
    <t>201</t>
  </si>
  <si>
    <t>01</t>
  </si>
  <si>
    <t xml:space="preserve">    行政运行</t>
  </si>
  <si>
    <t>03</t>
  </si>
  <si>
    <t>02</t>
  </si>
  <si>
    <t xml:space="preserve">    一般行政管理事务</t>
  </si>
  <si>
    <t>06</t>
  </si>
  <si>
    <t>31</t>
  </si>
  <si>
    <t>208</t>
  </si>
  <si>
    <t>05</t>
  </si>
  <si>
    <t xml:space="preserve">    归口管理的行政单位离退休</t>
  </si>
  <si>
    <t xml:space="preserve">    机关事业单位基本养老保险缴费支出</t>
  </si>
  <si>
    <t>08</t>
  </si>
  <si>
    <t xml:space="preserve">    死亡抚恤</t>
  </si>
  <si>
    <t>27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</si>
  <si>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</si>
  <si>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</si>
  <si>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</si>
  <si>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>210</t>
  </si>
  <si>
    <t>11</t>
  </si>
  <si>
    <t xml:space="preserve">    行政单位医疗</t>
  </si>
  <si>
    <t>213</t>
  </si>
  <si>
    <t>07</t>
  </si>
  <si>
    <t xml:space="preserve">    对村民委员会和村党支部的补助</t>
  </si>
  <si>
    <t>221</t>
  </si>
  <si>
    <t xml:space="preserve">    住房公积金</t>
  </si>
  <si>
    <t>2019年朝天镇一般公共预算基本支出预算表</t>
  </si>
  <si>
    <t>经济分类科目</t>
  </si>
  <si>
    <t>预算数</t>
  </si>
  <si>
    <t>人大事务</t>
  </si>
  <si>
    <t>政府办公厅（室）及相关机构事务</t>
  </si>
  <si>
    <t>财政事务</t>
  </si>
  <si>
    <t>党委办公厅（室）及相关机构事务</t>
  </si>
  <si>
    <t>行政事业单位离退休</t>
  </si>
  <si>
    <t>抚恤</t>
  </si>
  <si>
    <t>财政对其他社会保险基金的补助</t>
  </si>
  <si>
    <t>卫生健康管理事务</t>
  </si>
  <si>
    <t>行政事业单位医疗</t>
  </si>
  <si>
    <t>农业</t>
  </si>
  <si>
    <t>水利</t>
  </si>
  <si>
    <t>农村综合改革</t>
  </si>
  <si>
    <t>住房改革支出</t>
  </si>
  <si>
    <t>2019年朝天镇一般公共预算“三公”经费支出预算表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</si>
  <si>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</si>
  <si>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</si>
  <si>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</si>
  <si>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</si>
  <si>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</si>
  <si>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</si>
  <si>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</si>
  <si>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</si>
  <si>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</si>
  <si>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t>342301</t>
  </si>
  <si>
    <t>朝天镇</t>
  </si>
  <si>
    <t>部门预算项目支出绩效目标批复表</t>
  </si>
  <si>
    <t>单位：元</t>
  </si>
  <si>
    <t>项目名称（项目单位）</t>
  </si>
  <si>
    <t>项目属性</t>
  </si>
  <si>
    <t>项目口径</t>
  </si>
  <si>
    <t>项目类别</t>
  </si>
  <si>
    <t>是否为扶贫资金</t>
  </si>
  <si>
    <t>年度预算</t>
  </si>
  <si>
    <t>年度目标</t>
  </si>
  <si>
    <t>绩效指标</t>
  </si>
  <si>
    <t>其他</t>
  </si>
  <si>
    <t>（项目预期）产出指标</t>
  </si>
  <si>
    <t>（项目预期）效益指标</t>
  </si>
  <si>
    <t>满意度指标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</si>
  <si>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</si>
  <si>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</si>
  <si>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</si>
  <si>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</si>
  <si>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</si>
  <si>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</si>
  <si>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</si>
  <si>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</si>
  <si>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 xml:space="preserve">  农村公共服务运行维护</t>
  </si>
  <si>
    <t>专项支出</t>
  </si>
  <si>
    <t>否</t>
  </si>
  <si>
    <t>17个村公共基础设维修维护，保证正常使用</t>
  </si>
  <si>
    <t>每村每年45000元，其中本级15000元每年，上级补助30000元每年，共765000元。</t>
  </si>
  <si>
    <t>项目公开透明，资金使用规范高效。</t>
  </si>
  <si>
    <t>2019年末前支付100%</t>
  </si>
  <si>
    <t>改善各村基础设施条件，提高各村村民发展农村经济积极性，促进农村经济稳步提升。</t>
  </si>
  <si>
    <t>村容村貌改善，生活居住环境美化。</t>
  </si>
  <si>
    <t>公共基础设施维护，提高使用效率，可持续发展</t>
  </si>
  <si>
    <t>满意度达到95%以上</t>
  </si>
  <si>
    <t xml:space="preserve">  服务群众专项工作经费</t>
  </si>
  <si>
    <t>其他支出</t>
  </si>
  <si>
    <t>社区公共服务设施维修维护，特困党员救助、健身设施配备，开展特色文化活动和群众性健康娱乐活动。</t>
  </si>
  <si>
    <t>社区10万元/年，共计20万元</t>
  </si>
  <si>
    <t>通过办小事、实事、急事、难事，提升服务质量和效果，改善居民生活环境、提高居民素质。</t>
  </si>
  <si>
    <t>2019年末前完成100%</t>
  </si>
  <si>
    <t>100000元/社区/年</t>
  </si>
  <si>
    <t>改善居民生活环境，丰富群众文化生活，提高居民素质。</t>
  </si>
  <si>
    <t>密切党群、干群关系，居民生活环境得以持续改善。</t>
  </si>
  <si>
    <t>服务对象满意度达到95%</t>
  </si>
  <si>
    <t xml:space="preserve">  金财网及村账维护费</t>
  </si>
  <si>
    <t>经常性</t>
  </si>
  <si>
    <t>保障性经费项目支出</t>
  </si>
  <si>
    <t>进一步规范规范乡镇财政管理，全面实现办公自动化，保障镇金财网、17个村、2个居委会账务系统正常使用</t>
  </si>
  <si>
    <t>镇金财网2400元/年，村账300元/年</t>
  </si>
  <si>
    <t>网络通畅，维护及时。</t>
  </si>
  <si>
    <t>2019年12月31日前支付100%</t>
  </si>
  <si>
    <t>金财网2400元/年，17个村，每村300元/年</t>
  </si>
  <si>
    <t>降低财政运行成本</t>
  </si>
  <si>
    <t>为建设廉洁高效政府提供良好的保障</t>
  </si>
  <si>
    <t>服务对象满意度达100%</t>
  </si>
  <si>
    <t xml:space="preserve">  乡村振兴工作经费（含农村道路交通安全管理工作经费）</t>
  </si>
  <si>
    <t>按照“产业兴旺、生态宜居、乡风文明、治理有效、生活富裕”的总要求，建立健全城乡融合发展体制机制和政策体系，统筹推进农村经济建设、政治建设、文化建设、社会建设、生态文明建设和党的建设，加快推进乡村 治理体系和治理能力现代化，加快推进农业农村现代化，走中国特色社会主义乡村振兴道路，让农业成为有奔头的产业，让农民成立有吸引力的职业，让农村成为安居乐业的美丽家园。</t>
  </si>
  <si>
    <t>17个村委会实施乡村振兴项目</t>
  </si>
  <si>
    <t>农民增收渠道进一步拓宽，城乡居民生活水平差距缩小，农村基础设施建设深入推进，农村人居环境明显改善，生态环境明显好转，农村基层组织建设进一步加强。</t>
  </si>
  <si>
    <t>2019年末前完成阶段性目标100%</t>
  </si>
  <si>
    <t>农民增收</t>
  </si>
  <si>
    <t>生态环境明显好转</t>
  </si>
  <si>
    <t>满意度达到95%</t>
  </si>
  <si>
    <t xml:space="preserve">  非贫困村选派第一书记工作经费</t>
  </si>
  <si>
    <t>朝天镇选派至清风村、双河村、俞家村、重岩村第一书记工作经费</t>
  </si>
  <si>
    <t>4个非贫困村，8000元/村/年。</t>
  </si>
  <si>
    <t>保障4个非贫困村第一书记开展扶贫工作日常经费需要，如用车、电话、办公资料打印等</t>
  </si>
  <si>
    <t>2019年12月前支付完成</t>
  </si>
  <si>
    <t>8000元/村/年</t>
  </si>
  <si>
    <t>为了更好完成扶贫攻坚任务，保障第一书记进村入户开展各项工作</t>
  </si>
  <si>
    <t>服务对象满意度达到100%，主管部门满意度达到100%。</t>
  </si>
  <si>
    <t xml:space="preserve">  公务交通补贴</t>
  </si>
  <si>
    <t>贯彻落实公车改革，保障工勤人员、公务员公务出行</t>
  </si>
  <si>
    <t>全额财政供养人员中公务员20人，其中科级干部17人、科员3人，工勤人员3人，其中高级工3人。共计19442元。</t>
  </si>
  <si>
    <t>科员及以下576元每月，正科级750元每月。</t>
  </si>
  <si>
    <t>2019年12月末前完成支付100%</t>
  </si>
  <si>
    <t>技师、科级干部750元/人/月，高级工、科员及以下576元/人/月。</t>
  </si>
  <si>
    <t>降低行政运行成本，建设节约型政府。</t>
  </si>
  <si>
    <t>经费保障供给有力，工作开展有序。资源配置更加公平合理，减少社会矛盾。</t>
  </si>
  <si>
    <t>服务对象满意度达95%</t>
  </si>
  <si>
    <t>部门整体支出绩效目标批复表</t>
  </si>
  <si>
    <t>单位  名称</t>
  </si>
  <si>
    <t>统一社会信用代码</t>
  </si>
  <si>
    <t>年度预算（元）</t>
  </si>
  <si>
    <t>部门职能职责概述</t>
  </si>
  <si>
    <t>整体绩效目标</t>
  </si>
  <si>
    <t>部门整体支出年度绩效目标</t>
  </si>
  <si>
    <t>其他资金</t>
  </si>
  <si>
    <t>一般公共预算拨款</t>
  </si>
  <si>
    <t>政府性基金安排</t>
  </si>
  <si>
    <t>国有资本经营预算安排</t>
  </si>
  <si>
    <t>其他资金安排</t>
  </si>
  <si>
    <t>一级指标</t>
  </si>
  <si>
    <t>基本支出（绩效目标）</t>
  </si>
  <si>
    <t>项目支出（绩效目标）</t>
  </si>
  <si>
    <t>效益指标</t>
  </si>
  <si>
    <t>二级指标</t>
  </si>
  <si>
    <t>数量指标（基本支出）</t>
  </si>
  <si>
    <t>质量指标（基本支出）</t>
  </si>
  <si>
    <t>时效指标（基本支出）</t>
  </si>
  <si>
    <t>成本指标（基本支出）</t>
  </si>
  <si>
    <t>数量指标（项目支出）</t>
  </si>
  <si>
    <t>质量指标（项目支出）</t>
  </si>
  <si>
    <t xml:space="preserve">时效指标（项目支出） </t>
  </si>
  <si>
    <t>成本指标（项目支出）</t>
  </si>
  <si>
    <t>三级指标（指标内容、指标值）</t>
  </si>
  <si>
    <t>115107030084637120</t>
  </si>
  <si>
    <t>住房公积金：按在职人员工资总额的12%预算</t>
  </si>
  <si>
    <t>2019年12月31日前完成</t>
  </si>
  <si>
    <t>人员工资福利支出：在职人员45人，其中公务员20人，事业人员22人，工勤人员3人。按现行规定工资标准预算。</t>
  </si>
  <si>
    <t>2019年12月前支付完成100%</t>
  </si>
  <si>
    <t>公用经费：按照在职财政全额供养人员人年均15000元预算</t>
  </si>
  <si>
    <t>每村投入约2万元</t>
  </si>
  <si>
    <t xml:space="preserve">    1、制定和组织实施经济、科技和社会发展计划，制定资源开发技术改造和产业结构调整方案，组织指导好各业生产，搞好商品流通，协调好本乡与外地区的经济交流与合作，抓好招商引资，人才引进项目开发，不断培育市场体系，组织经济运行，促进经济发展。?      2、制定并组织实施村镇建设规划，部署重点工程建设，地方道路建设及公共设施，水利设施的管理，负责土地、林木、水等自然资源和生态环境的保护，做好护林防火工作。    3、负责本行政区域内的民政、计划生育、文化教育、卫生、体育等社会公益事业的综合性工作，维护一切经济单位和个人的正当经济权益，取缔非法经济活动，调解和处理民事纠纷，打击刑事犯罪维护社会稳定。                                                                       4、按计划组织本级财政收入和地方税的征收，完成国家财政计划，不断培植税源，管好财政资金，增强财政实力。    5、抓好精神文明建设，丰富群众文化生活，提倡移风易俗，反对封建迷信，破除陈规陋习，树立社会主义新风尚。        6、完成上级党委政府交办的其它事项。</t>
  </si>
  <si>
    <t>1、保障乡镇、村、居委会正常运转，提升治理服务水平。2、按期完成扶贫任务3、持续推动社会经济发展，以增加农民收入，提升农民生活品质，大力整治农村环境，协调推进产业 发展和社会管理为突破口，努力打造农民幸福生活美好家园，不断提高农民群众满意度和幸福指数。</t>
  </si>
  <si>
    <t>社会保障缴费：901420元。1、医疗保险：按在职人员工资的7.5%计算。2005年前退休人员医疗按人社局提供数据预算。2、失业保险：按在职事业及工勤人员工资总额的0.6%预算。3、养老保险：事业人员按在职人员工资总额的20%计算，公务员、工勤人员按工资总额及第十三月工资的20%预算。4、工伤保险：按在职人员工资总额的0.5%预算5、生育保险：在职事业及工勤人员按月缴费基数5276元（2017年市平工资月标准）的0.8%预算。6、村（社区）三职干部养老及医疗保险按620元/人/年预算，其中养老保险400元/人/年，医疗保险220元/人/年</t>
  </si>
  <si>
    <t>服务对象满意度达到95%以上</t>
  </si>
  <si>
    <t>职工福利费按人均每年2000元标准预算，在职人员45人共计90000元。</t>
  </si>
  <si>
    <t>对个人和家庭的补助支出：1、遗属生活补助：按人社部门核定标准及遗属对象预算，城镇户籍650元/月，农村户籍600元/月。离休和因公牺牲（死亡）的遗属1000元/月。无依无靠的孤独遗属，城镇户籍750元/月，农村户籍700元/月。2、独子费：夫妻双方均为财政供养人员按10元/月/人预算，夫妻只有一方为财政供养人员的按20元/月/人预算。3、离休干部离休费按现行规定预算。4、村居委会干部工薪及办公费按现行规定预算，三职干部离职补助按现行标准预算。5、乡镇干部工作补贴：根据人社部发【2015】7号文件规定，按照一般乡镇干部200元/月/人、艰苦边远乡镇干部300元/月/人预算。</t>
  </si>
  <si>
    <t>公务交通补贴：全额财政供养人员中公务员20人，其中科级干部17人、科员3人，工勤人员3人，其中高级工3人。共计19442元。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</si>
</sst>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  <numFmt numFmtId="178" formatCode=";;"/>
    <numFmt numFmtId="179" formatCode="###0.00"/>
    <numFmt numFmtId="180" formatCode="0.00_ "/>
  </numFmts>
  <fonts count="39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8"/>
      <name val="宋体"/>
      <family val="0"/>
    </font>
    <font>
      <sz val="6"/>
      <name val="宋体"/>
      <family val="0"/>
    </font>
    <font>
      <b/>
      <sz val="22"/>
      <name val="华文中宋"/>
      <family val="0"/>
    </font>
    <font>
      <sz val="9"/>
      <color indexed="8"/>
      <name val="宋体"/>
      <family val="0"/>
    </font>
    <font>
      <sz val="11"/>
      <name val="华文中宋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6"/>
      <name val="宋体"/>
      <family val="0"/>
    </font>
    <font>
      <b/>
      <sz val="22"/>
      <name val="黑体"/>
      <family val="3"/>
    </font>
    <font>
      <sz val="12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42"/>
      <name val="黑体"/>
      <family val="3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" fillId="0" borderId="0">
      <alignment/>
      <protection/>
    </xf>
    <xf numFmtId="0" fontId="22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2" borderId="0">
      <alignment/>
      <protection/>
    </xf>
    <xf numFmtId="0" fontId="24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2" borderId="0">
      <alignment/>
      <protection/>
    </xf>
    <xf numFmtId="0" fontId="24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5" fillId="0" borderId="3" applyNumberFormat="0" applyFill="0" applyAlignment="0" applyProtection="0"/>
    <xf numFmtId="0" fontId="18" fillId="2" borderId="0">
      <alignment/>
      <protection/>
    </xf>
    <xf numFmtId="0" fontId="24" fillId="7" borderId="0" applyNumberFormat="0" applyBorder="0" applyAlignment="0" applyProtection="0"/>
    <xf numFmtId="0" fontId="27" fillId="0" borderId="4" applyNumberFormat="0" applyFill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23" fillId="2" borderId="5" applyNumberFormat="0" applyAlignment="0" applyProtection="0"/>
    <xf numFmtId="0" fontId="33" fillId="2" borderId="1" applyNumberFormat="0" applyAlignment="0" applyProtection="0"/>
    <xf numFmtId="0" fontId="35" fillId="8" borderId="6" applyNumberFormat="0" applyAlignment="0" applyProtection="0"/>
    <xf numFmtId="0" fontId="22" fillId="9" borderId="0" applyNumberFormat="0" applyBorder="0" applyAlignment="0" applyProtection="0"/>
    <xf numFmtId="0" fontId="24" fillId="10" borderId="0" applyNumberFormat="0" applyBorder="0" applyAlignment="0" applyProtection="0"/>
    <xf numFmtId="0" fontId="28" fillId="0" borderId="7" applyNumberFormat="0" applyFill="0" applyAlignment="0" applyProtection="0"/>
    <xf numFmtId="0" fontId="37" fillId="0" borderId="8" applyNumberFormat="0" applyFill="0" applyAlignment="0" applyProtection="0"/>
    <xf numFmtId="0" fontId="30" fillId="9" borderId="0" applyNumberFormat="0" applyBorder="0" applyAlignment="0" applyProtection="0"/>
    <xf numFmtId="0" fontId="26" fillId="11" borderId="0" applyNumberFormat="0" applyBorder="0" applyAlignment="0" applyProtection="0"/>
    <xf numFmtId="0" fontId="22" fillId="12" borderId="0" applyNumberFormat="0" applyBorder="0" applyAlignment="0" applyProtection="0"/>
    <xf numFmtId="0" fontId="24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0" borderId="0">
      <alignment/>
      <protection/>
    </xf>
    <xf numFmtId="0" fontId="22" fillId="12" borderId="0" applyNumberFormat="0" applyBorder="0" applyAlignment="0" applyProtection="0"/>
    <xf numFmtId="0" fontId="0" fillId="0" borderId="0">
      <alignment/>
      <protection/>
    </xf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11" borderId="0" applyNumberFormat="0" applyBorder="0" applyAlignment="0" applyProtection="0"/>
    <xf numFmtId="0" fontId="24" fillId="16" borderId="0" applyNumberFormat="0" applyBorder="0" applyAlignment="0" applyProtection="0"/>
    <xf numFmtId="0" fontId="22" fillId="12" borderId="0" applyNumberFormat="0" applyBorder="0" applyAlignment="0" applyProtection="0"/>
    <xf numFmtId="0" fontId="18" fillId="2" borderId="0">
      <alignment/>
      <protection/>
    </xf>
    <xf numFmtId="0" fontId="24" fillId="17" borderId="0" applyNumberFormat="0" applyBorder="0" applyAlignment="0" applyProtection="0"/>
    <xf numFmtId="0" fontId="1" fillId="0" borderId="0">
      <alignment/>
      <protection/>
    </xf>
    <xf numFmtId="0" fontId="24" fillId="18" borderId="0" applyNumberFormat="0" applyBorder="0" applyAlignment="0" applyProtection="0"/>
    <xf numFmtId="0" fontId="22" fillId="4" borderId="0" applyNumberFormat="0" applyBorder="0" applyAlignment="0" applyProtection="0"/>
    <xf numFmtId="0" fontId="24" fillId="4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7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69" applyAlignment="1">
      <alignment wrapText="1"/>
      <protection/>
    </xf>
    <xf numFmtId="49" fontId="2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justify" vertical="center" wrapText="1"/>
      <protection/>
    </xf>
    <xf numFmtId="3" fontId="1" fillId="0" borderId="9" xfId="0" applyNumberFormat="1" applyFont="1" applyFill="1" applyBorder="1" applyAlignment="1" applyProtection="1">
      <alignment horizontal="right" wrapText="1"/>
      <protection/>
    </xf>
    <xf numFmtId="49" fontId="1" fillId="0" borderId="9" xfId="69" applyNumberFormat="1" applyFont="1" applyFill="1" applyBorder="1" applyAlignment="1" applyProtection="1">
      <alignment horizontal="left" vertical="center" wrapText="1"/>
      <protection/>
    </xf>
    <xf numFmtId="49" fontId="1" fillId="0" borderId="9" xfId="69" applyNumberFormat="1" applyFont="1" applyFill="1" applyBorder="1" applyAlignment="1" applyProtection="1">
      <alignment horizontal="justify" vertical="center" wrapText="1"/>
      <protection/>
    </xf>
    <xf numFmtId="49" fontId="1" fillId="0" borderId="13" xfId="69" applyNumberFormat="1" applyFont="1" applyFill="1" applyBorder="1" applyAlignment="1" applyProtection="1">
      <alignment horizontal="left" vertical="center" wrapText="1"/>
      <protection/>
    </xf>
    <xf numFmtId="49" fontId="1" fillId="0" borderId="13" xfId="69" applyNumberFormat="1" applyFont="1" applyFill="1" applyBorder="1" applyAlignment="1" applyProtection="1">
      <alignment horizontal="justify" vertical="center" wrapText="1"/>
      <protection/>
    </xf>
    <xf numFmtId="49" fontId="1" fillId="0" borderId="10" xfId="69" applyNumberFormat="1" applyFont="1" applyFill="1" applyBorder="1" applyAlignment="1" applyProtection="1">
      <alignment horizontal="left" vertical="center" wrapText="1"/>
      <protection/>
    </xf>
    <xf numFmtId="49" fontId="1" fillId="0" borderId="10" xfId="69" applyNumberFormat="1" applyFont="1" applyFill="1" applyBorder="1" applyAlignment="1" applyProtection="1">
      <alignment horizontal="justify" vertical="center" wrapText="1"/>
      <protection/>
    </xf>
    <xf numFmtId="49" fontId="1" fillId="0" borderId="9" xfId="0" applyNumberFormat="1" applyFont="1" applyFill="1" applyBorder="1" applyAlignment="1" applyProtection="1">
      <alignment horizontal="justify" vertical="center" wrapText="1"/>
      <protection/>
    </xf>
    <xf numFmtId="49" fontId="3" fillId="0" borderId="9" xfId="69" applyNumberFormat="1" applyFont="1" applyFill="1" applyBorder="1" applyAlignment="1" applyProtection="1">
      <alignment horizontal="justify" vertical="center" wrapText="1"/>
      <protection/>
    </xf>
    <xf numFmtId="49" fontId="3" fillId="0" borderId="14" xfId="69" applyNumberFormat="1" applyFont="1" applyFill="1" applyBorder="1" applyAlignment="1" applyProtection="1">
      <alignment horizontal="justify" vertical="center" wrapText="1"/>
      <protection/>
    </xf>
    <xf numFmtId="49" fontId="4" fillId="0" borderId="9" xfId="69" applyNumberFormat="1" applyFont="1" applyFill="1" applyBorder="1" applyAlignment="1" applyProtection="1">
      <alignment horizontal="justify" vertical="center" wrapText="1"/>
      <protection/>
    </xf>
    <xf numFmtId="49" fontId="1" fillId="0" borderId="14" xfId="69" applyNumberFormat="1" applyFont="1" applyFill="1" applyBorder="1" applyAlignment="1" applyProtection="1">
      <alignment horizontal="justify" vertical="center" wrapText="1"/>
      <protection/>
    </xf>
    <xf numFmtId="0" fontId="1" fillId="2" borderId="0" xfId="0" applyFont="1" applyFill="1" applyAlignment="1">
      <alignment wrapText="1"/>
    </xf>
    <xf numFmtId="0" fontId="1" fillId="2" borderId="0" xfId="69" applyFill="1" applyAlignment="1">
      <alignment wrapText="1"/>
      <protection/>
    </xf>
    <xf numFmtId="0" fontId="0" fillId="0" borderId="0" xfId="0" applyAlignment="1">
      <alignment wrapText="1"/>
    </xf>
    <xf numFmtId="0" fontId="1" fillId="0" borderId="0" xfId="0" applyFont="1" applyFill="1" applyAlignment="1">
      <alignment/>
    </xf>
    <xf numFmtId="0" fontId="1" fillId="0" borderId="0" xfId="16">
      <alignment/>
      <protection/>
    </xf>
    <xf numFmtId="0" fontId="1" fillId="0" borderId="0" xfId="16" applyAlignment="1">
      <alignment horizontal="left" vertical="top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1" fillId="0" borderId="10" xfId="16" applyNumberFormat="1" applyFont="1" applyFill="1" applyBorder="1" applyAlignment="1" applyProtection="1">
      <alignment horizontal="center" vertical="center"/>
      <protection/>
    </xf>
    <xf numFmtId="178" fontId="1" fillId="0" borderId="10" xfId="16" applyNumberFormat="1" applyFont="1" applyFill="1" applyBorder="1" applyAlignment="1" applyProtection="1">
      <alignment horizontal="center" vertical="center"/>
      <protection/>
    </xf>
    <xf numFmtId="49" fontId="1" fillId="0" borderId="9" xfId="16" applyNumberFormat="1" applyFont="1" applyFill="1" applyBorder="1" applyAlignment="1" applyProtection="1">
      <alignment horizontal="center" vertical="center" wrapText="1"/>
      <protection/>
    </xf>
    <xf numFmtId="3" fontId="1" fillId="0" borderId="17" xfId="16" applyNumberFormat="1" applyFont="1" applyFill="1" applyBorder="1" applyAlignment="1" applyProtection="1">
      <alignment horizontal="center" vertical="center"/>
      <protection/>
    </xf>
    <xf numFmtId="3" fontId="1" fillId="0" borderId="10" xfId="16" applyNumberFormat="1" applyFont="1" applyFill="1" applyBorder="1" applyAlignment="1" applyProtection="1">
      <alignment horizontal="center" vertical="center"/>
      <protection/>
    </xf>
    <xf numFmtId="49" fontId="1" fillId="0" borderId="10" xfId="16" applyNumberFormat="1" applyFont="1" applyFill="1" applyBorder="1" applyAlignment="1" applyProtection="1">
      <alignment horizontal="center" vertical="center" wrapText="1"/>
      <protection/>
    </xf>
    <xf numFmtId="0" fontId="1" fillId="0" borderId="0" xfId="16" applyAlignment="1">
      <alignment horizontal="center" vertical="center"/>
      <protection/>
    </xf>
    <xf numFmtId="0" fontId="0" fillId="0" borderId="0" xfId="0" applyAlignment="1">
      <alignment horizontal="center" vertical="center"/>
    </xf>
    <xf numFmtId="3" fontId="1" fillId="0" borderId="9" xfId="16" applyNumberFormat="1" applyFont="1" applyFill="1" applyBorder="1" applyAlignment="1" applyProtection="1">
      <alignment horizontal="center" vertical="center"/>
      <protection/>
    </xf>
    <xf numFmtId="49" fontId="1" fillId="0" borderId="17" xfId="16" applyNumberFormat="1" applyFont="1" applyFill="1" applyBorder="1" applyAlignment="1" applyProtection="1">
      <alignment wrapText="1"/>
      <protection/>
    </xf>
    <xf numFmtId="49" fontId="1" fillId="0" borderId="10" xfId="16" applyNumberFormat="1" applyFont="1" applyFill="1" applyBorder="1" applyAlignment="1" applyProtection="1">
      <alignment wrapText="1"/>
      <protection/>
    </xf>
    <xf numFmtId="49" fontId="1" fillId="0" borderId="17" xfId="16" applyNumberFormat="1" applyFont="1" applyFill="1" applyBorder="1" applyAlignment="1" applyProtection="1">
      <alignment horizontal="left" vertical="top" wrapText="1"/>
      <protection/>
    </xf>
    <xf numFmtId="49" fontId="1" fillId="0" borderId="10" xfId="16" applyNumberFormat="1" applyFont="1" applyFill="1" applyBorder="1" applyAlignment="1" applyProtection="1">
      <alignment horizontal="left" vertical="top" wrapText="1"/>
      <protection/>
    </xf>
    <xf numFmtId="49" fontId="3" fillId="0" borderId="17" xfId="16" applyNumberFormat="1" applyFont="1" applyFill="1" applyBorder="1" applyAlignment="1" applyProtection="1">
      <alignment horizontal="left" vertical="top" wrapText="1"/>
      <protection/>
    </xf>
    <xf numFmtId="0" fontId="7" fillId="0" borderId="0" xfId="0" applyFont="1" applyFill="1" applyAlignment="1">
      <alignment horizontal="right" vertical="center" wrapText="1"/>
    </xf>
    <xf numFmtId="49" fontId="1" fillId="0" borderId="9" xfId="16" applyNumberFormat="1" applyFont="1" applyFill="1" applyBorder="1" applyAlignment="1" applyProtection="1">
      <alignment wrapText="1"/>
      <protection/>
    </xf>
    <xf numFmtId="49" fontId="1" fillId="0" borderId="9" xfId="16" applyNumberFormat="1" applyFont="1" applyFill="1" applyBorder="1" applyAlignment="1" applyProtection="1">
      <alignment horizontal="left" vertical="top" wrapText="1"/>
      <protection/>
    </xf>
    <xf numFmtId="1" fontId="0" fillId="0" borderId="0" xfId="0" applyNumberFormat="1" applyFill="1" applyAlignment="1">
      <alignment/>
    </xf>
    <xf numFmtId="1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Continuous" vertical="center"/>
    </xf>
    <xf numFmtId="0" fontId="9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179" fontId="1" fillId="0" borderId="17" xfId="0" applyNumberFormat="1" applyFont="1" applyFill="1" applyBorder="1" applyAlignment="1" applyProtection="1">
      <alignment horizontal="center" vertical="center" wrapText="1"/>
      <protection/>
    </xf>
    <xf numFmtId="179" fontId="1" fillId="0" borderId="10" xfId="0" applyNumberFormat="1" applyFont="1" applyFill="1" applyBorder="1" applyAlignment="1" applyProtection="1">
      <alignment horizontal="center" vertical="center" wrapText="1"/>
      <protection/>
    </xf>
    <xf numFmtId="179" fontId="1" fillId="0" borderId="9" xfId="0" applyNumberFormat="1" applyFont="1" applyFill="1" applyBorder="1" applyAlignment="1" applyProtection="1">
      <alignment horizontal="center" vertical="center" wrapText="1"/>
      <protection/>
    </xf>
    <xf numFmtId="179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NumberFormat="1" applyFont="1" applyFill="1" applyBorder="1" applyAlignment="1">
      <alignment/>
    </xf>
    <xf numFmtId="0" fontId="12" fillId="0" borderId="9" xfId="0" applyNumberFormat="1" applyFont="1" applyFill="1" applyBorder="1" applyAlignment="1">
      <alignment horizontal="centerContinuous" vertical="center"/>
    </xf>
    <xf numFmtId="0" fontId="12" fillId="0" borderId="9" xfId="0" applyNumberFormat="1" applyFont="1" applyFill="1" applyBorder="1" applyAlignment="1">
      <alignment/>
    </xf>
    <xf numFmtId="1" fontId="13" fillId="0" borderId="9" xfId="0" applyNumberFormat="1" applyFont="1" applyFill="1" applyBorder="1" applyAlignment="1">
      <alignment/>
    </xf>
    <xf numFmtId="0" fontId="11" fillId="0" borderId="9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" fontId="13" fillId="0" borderId="0" xfId="0" applyNumberFormat="1" applyFont="1" applyFill="1" applyBorder="1" applyAlignment="1">
      <alignment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>
      <alignment horizontal="centerContinuous" vertical="center"/>
    </xf>
    <xf numFmtId="1" fontId="1" fillId="0" borderId="9" xfId="0" applyNumberFormat="1" applyFont="1" applyFill="1" applyBorder="1" applyAlignment="1">
      <alignment horizontal="centerContinuous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49" fontId="9" fillId="0" borderId="9" xfId="74" applyNumberFormat="1" applyFont="1" applyFill="1" applyBorder="1" applyAlignment="1" applyProtection="1">
      <alignment vertical="center" wrapText="1"/>
      <protection/>
    </xf>
    <xf numFmtId="49" fontId="1" fillId="0" borderId="9" xfId="0" applyNumberFormat="1" applyFont="1" applyFill="1" applyBorder="1" applyAlignment="1" applyProtection="1">
      <alignment vertical="center" wrapText="1"/>
      <protection/>
    </xf>
    <xf numFmtId="4" fontId="9" fillId="0" borderId="9" xfId="79" applyNumberFormat="1" applyFont="1" applyFill="1" applyBorder="1" applyAlignment="1" applyProtection="1">
      <alignment horizontal="center" vertical="center" wrapText="1"/>
      <protection/>
    </xf>
    <xf numFmtId="1" fontId="8" fillId="0" borderId="0" xfId="0" applyNumberFormat="1" applyFont="1" applyFill="1" applyAlignment="1">
      <alignment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16" fillId="0" borderId="0" xfId="0" applyNumberFormat="1" applyFont="1" applyFill="1" applyAlignment="1">
      <alignment horizont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49" fontId="9" fillId="0" borderId="10" xfId="74" applyNumberFormat="1" applyFont="1" applyFill="1" applyBorder="1" applyAlignment="1" applyProtection="1">
      <alignment vertical="center" wrapText="1"/>
      <protection/>
    </xf>
    <xf numFmtId="178" fontId="9" fillId="0" borderId="9" xfId="55" applyNumberFormat="1" applyFont="1" applyFill="1" applyBorder="1" applyAlignment="1" applyProtection="1">
      <alignment vertical="center" wrapText="1"/>
      <protection/>
    </xf>
    <xf numFmtId="0" fontId="9" fillId="0" borderId="9" xfId="0" applyFont="1" applyBorder="1" applyAlignment="1">
      <alignment horizontal="center" vertical="center" wrapText="1"/>
    </xf>
    <xf numFmtId="4" fontId="9" fillId="0" borderId="10" xfId="79" applyNumberFormat="1" applyFont="1" applyFill="1" applyBorder="1" applyAlignment="1" applyProtection="1">
      <alignment vertical="center" wrapText="1"/>
      <protection/>
    </xf>
    <xf numFmtId="4" fontId="9" fillId="0" borderId="9" xfId="80" applyNumberFormat="1" applyFont="1" applyFill="1" applyBorder="1" applyAlignment="1" applyProtection="1">
      <alignment vertical="center" wrapText="1"/>
      <protection/>
    </xf>
    <xf numFmtId="180" fontId="9" fillId="0" borderId="9" xfId="0" applyNumberFormat="1" applyFont="1" applyBorder="1" applyAlignment="1">
      <alignment horizontal="center" vertical="center" wrapText="1"/>
    </xf>
    <xf numFmtId="180" fontId="0" fillId="0" borderId="0" xfId="0" applyNumberFormat="1" applyAlignment="1">
      <alignment/>
    </xf>
    <xf numFmtId="49" fontId="9" fillId="0" borderId="22" xfId="74" applyNumberFormat="1" applyFont="1" applyFill="1" applyBorder="1" applyAlignment="1" applyProtection="1">
      <alignment vertical="center" wrapText="1"/>
      <protection/>
    </xf>
    <xf numFmtId="178" fontId="9" fillId="0" borderId="23" xfId="55" applyNumberFormat="1" applyFont="1" applyFill="1" applyBorder="1" applyAlignment="1" applyProtection="1">
      <alignment vertical="center" wrapText="1"/>
      <protection/>
    </xf>
    <xf numFmtId="180" fontId="9" fillId="0" borderId="23" xfId="0" applyNumberFormat="1" applyFont="1" applyBorder="1" applyAlignment="1">
      <alignment horizontal="center" vertical="center" wrapText="1"/>
    </xf>
    <xf numFmtId="4" fontId="9" fillId="0" borderId="22" xfId="79" applyNumberFormat="1" applyFont="1" applyFill="1" applyBorder="1" applyAlignment="1" applyProtection="1">
      <alignment vertical="center" wrapText="1"/>
      <protection/>
    </xf>
    <xf numFmtId="4" fontId="9" fillId="0" borderId="23" xfId="80" applyNumberFormat="1" applyFont="1" applyFill="1" applyBorder="1" applyAlignment="1" applyProtection="1">
      <alignment vertical="center" wrapText="1"/>
      <protection/>
    </xf>
    <xf numFmtId="4" fontId="9" fillId="0" borderId="9" xfId="79" applyNumberFormat="1" applyFont="1" applyFill="1" applyBorder="1" applyAlignment="1" applyProtection="1">
      <alignment vertical="center" wrapText="1"/>
      <protection/>
    </xf>
    <xf numFmtId="178" fontId="9" fillId="0" borderId="9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55" applyFont="1" applyFill="1" applyAlignment="1">
      <alignment vertical="center"/>
      <protection/>
    </xf>
    <xf numFmtId="2" fontId="9" fillId="0" borderId="0" xfId="0" applyNumberFormat="1" applyFont="1" applyAlignment="1">
      <alignment/>
    </xf>
    <xf numFmtId="0" fontId="9" fillId="0" borderId="0" xfId="80" applyFont="1" applyFill="1" applyAlignment="1">
      <alignment vertical="center"/>
      <protection/>
    </xf>
    <xf numFmtId="2" fontId="0" fillId="0" borderId="0" xfId="0" applyNumberFormat="1" applyAlignment="1">
      <alignment/>
    </xf>
    <xf numFmtId="1" fontId="16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 wrapText="1"/>
    </xf>
    <xf numFmtId="1" fontId="0" fillId="0" borderId="0" xfId="0" applyNumberFormat="1" applyFont="1" applyFill="1" applyAlignment="1">
      <alignment/>
    </xf>
    <xf numFmtId="0" fontId="16" fillId="0" borderId="18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Alignment="1">
      <alignment/>
    </xf>
    <xf numFmtId="0" fontId="16" fillId="0" borderId="9" xfId="0" applyNumberFormat="1" applyFont="1" applyFill="1" applyBorder="1" applyAlignment="1">
      <alignment horizontal="centerContinuous" vertical="center"/>
    </xf>
    <xf numFmtId="0" fontId="16" fillId="0" borderId="9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4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/>
    </xf>
    <xf numFmtId="179" fontId="0" fillId="0" borderId="9" xfId="0" applyNumberFormat="1" applyFont="1" applyFill="1" applyBorder="1" applyAlignment="1" applyProtection="1">
      <alignment vertical="center" wrapText="1"/>
      <protection/>
    </xf>
    <xf numFmtId="179" fontId="0" fillId="0" borderId="12" xfId="0" applyNumberFormat="1" applyFont="1" applyFill="1" applyBorder="1" applyAlignment="1" applyProtection="1">
      <alignment vertical="center" wrapText="1"/>
      <protection/>
    </xf>
    <xf numFmtId="179" fontId="0" fillId="0" borderId="21" xfId="0" applyNumberFormat="1" applyFont="1" applyFill="1" applyBorder="1" applyAlignment="1" applyProtection="1">
      <alignment vertical="center" wrapText="1"/>
      <protection/>
    </xf>
    <xf numFmtId="179" fontId="0" fillId="0" borderId="10" xfId="0" applyNumberFormat="1" applyFont="1" applyFill="1" applyBorder="1" applyAlignment="1">
      <alignment vertical="center" wrapText="1"/>
    </xf>
    <xf numFmtId="1" fontId="0" fillId="0" borderId="9" xfId="0" applyNumberFormat="1" applyFont="1" applyFill="1" applyBorder="1" applyAlignment="1">
      <alignment vertical="center"/>
    </xf>
    <xf numFmtId="179" fontId="0" fillId="0" borderId="14" xfId="0" applyNumberFormat="1" applyFont="1" applyFill="1" applyBorder="1" applyAlignment="1" applyProtection="1">
      <alignment vertical="center" wrapText="1"/>
      <protection/>
    </xf>
    <xf numFmtId="179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>
      <alignment horizontal="center" vertical="center"/>
    </xf>
    <xf numFmtId="179" fontId="0" fillId="0" borderId="9" xfId="0" applyNumberFormat="1" applyFont="1" applyFill="1" applyBorder="1" applyAlignment="1">
      <alignment horizontal="right" vertical="center" wrapText="1"/>
    </xf>
    <xf numFmtId="179" fontId="0" fillId="0" borderId="9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 vertical="center"/>
    </xf>
    <xf numFmtId="0" fontId="16" fillId="0" borderId="9" xfId="0" applyNumberFormat="1" applyFont="1" applyFill="1" applyBorder="1" applyAlignment="1">
      <alignment horizontal="center" vertical="center"/>
    </xf>
    <xf numFmtId="4" fontId="16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>
      <alignment vertical="center"/>
    </xf>
    <xf numFmtId="179" fontId="0" fillId="0" borderId="23" xfId="0" applyNumberFormat="1" applyFont="1" applyFill="1" applyBorder="1" applyAlignment="1" applyProtection="1">
      <alignment vertical="center" wrapText="1"/>
      <protection/>
    </xf>
    <xf numFmtId="179" fontId="0" fillId="0" borderId="24" xfId="0" applyNumberFormat="1" applyFont="1" applyFill="1" applyBorder="1" applyAlignment="1" applyProtection="1">
      <alignment vertical="center" wrapText="1"/>
      <protection/>
    </xf>
    <xf numFmtId="1" fontId="0" fillId="0" borderId="9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 horizontal="center" vertical="center"/>
    </xf>
    <xf numFmtId="179" fontId="0" fillId="0" borderId="25" xfId="0" applyNumberFormat="1" applyFont="1" applyFill="1" applyBorder="1" applyAlignment="1">
      <alignment vertical="center" wrapText="1"/>
    </xf>
    <xf numFmtId="0" fontId="19" fillId="0" borderId="0" xfId="0" applyFont="1" applyAlignment="1">
      <alignment horizontal="center" wrapText="1"/>
    </xf>
  </cellXfs>
  <cellStyles count="67">
    <cellStyle name="Normal" xfId="0"/>
    <cellStyle name="Currency [0]" xfId="15"/>
    <cellStyle name="常规_六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千位分隔[0]_三_3" xfId="24"/>
    <cellStyle name="60% - 强调文字颜色 3" xfId="25"/>
    <cellStyle name="Hyperlink" xfId="26"/>
    <cellStyle name="Percent" xfId="27"/>
    <cellStyle name="Followed Hyperlink" xfId="28"/>
    <cellStyle name="注释" xfId="29"/>
    <cellStyle name="千位分隔[0]_三_2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千位分隔[0]_三_1" xfId="38"/>
    <cellStyle name="60% - 强调文字颜色 1" xfId="39"/>
    <cellStyle name="标题 3" xfId="40"/>
    <cellStyle name="常规_(陈诚修改稿)2006年全省及省级财政决算及07年预算执行情况表(A4 留底自用)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常规_三_1" xfId="55"/>
    <cellStyle name="40% - 强调文字颜色 1" xfId="56"/>
    <cellStyle name="常规_(陈诚修改稿)2006年全省及省级财政决算及07年预算执行情况表(A4 留底自用) 2" xfId="57"/>
    <cellStyle name="20% - 强调文字颜色 2" xfId="58"/>
    <cellStyle name="40% - 强调文字颜色 2" xfId="59"/>
    <cellStyle name="常规 48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千位分隔[0]_三" xfId="67"/>
    <cellStyle name="60% - 强调文字颜色 5" xfId="68"/>
    <cellStyle name="常规_七" xfId="69"/>
    <cellStyle name="强调文字颜色 6" xfId="70"/>
    <cellStyle name="40% - 强调文字颜色 6" xfId="71"/>
    <cellStyle name="60% - 强调文字颜色 6" xfId="72"/>
    <cellStyle name="常规 26 2 2" xfId="73"/>
    <cellStyle name="常规_三" xfId="74"/>
    <cellStyle name="常规 10 4 3 2" xfId="75"/>
    <cellStyle name="常规 10 4 3" xfId="76"/>
    <cellStyle name="常规 2 4 2" xfId="77"/>
    <cellStyle name="常规_省级科预算草案表1.14 2" xfId="78"/>
    <cellStyle name="常规_三_2" xfId="79"/>
    <cellStyle name="常规_三_3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9:M9"/>
  <sheetViews>
    <sheetView workbookViewId="0" topLeftCell="A5">
      <selection activeCell="H15" sqref="H15"/>
    </sheetView>
  </sheetViews>
  <sheetFormatPr defaultColWidth="9.00390625" defaultRowHeight="14.25"/>
  <sheetData>
    <row r="9" spans="1:13" ht="107.25" customHeight="1">
      <c r="A9" s="169" t="s">
        <v>0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</row>
  </sheetData>
  <sheetProtection/>
  <mergeCells count="1">
    <mergeCell ref="A9:M9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7"/>
  <sheetViews>
    <sheetView workbookViewId="0" topLeftCell="A1">
      <selection activeCell="C11" sqref="C11:D11"/>
    </sheetView>
  </sheetViews>
  <sheetFormatPr defaultColWidth="6.50390625" defaultRowHeight="20.25" customHeight="1"/>
  <cols>
    <col min="1" max="1" width="31.625" style="57" customWidth="1"/>
    <col min="2" max="2" width="25.125" style="57" customWidth="1"/>
    <col min="3" max="3" width="32.875" style="57" customWidth="1"/>
    <col min="4" max="4" width="25.125" style="57" customWidth="1"/>
    <col min="5" max="252" width="6.50390625" style="57" customWidth="1"/>
  </cols>
  <sheetData>
    <row r="1" ht="20.25" customHeight="1">
      <c r="A1" s="160"/>
    </row>
    <row r="2" spans="1:27" ht="20.25" customHeight="1">
      <c r="A2" s="62" t="s">
        <v>1</v>
      </c>
      <c r="B2" s="62"/>
      <c r="C2" s="62"/>
      <c r="D2" s="62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</row>
    <row r="3" spans="1:4" s="133" customFormat="1" ht="20.25" customHeight="1">
      <c r="A3" s="136"/>
      <c r="B3" s="136"/>
      <c r="C3" s="137"/>
      <c r="D3" s="107" t="s">
        <v>2</v>
      </c>
    </row>
    <row r="4" spans="1:4" s="133" customFormat="1" ht="25.5" customHeight="1">
      <c r="A4" s="138" t="s">
        <v>3</v>
      </c>
      <c r="B4" s="138"/>
      <c r="C4" s="138" t="s">
        <v>4</v>
      </c>
      <c r="D4" s="138"/>
    </row>
    <row r="5" spans="1:4" s="133" customFormat="1" ht="25.5" customHeight="1">
      <c r="A5" s="161" t="s">
        <v>5</v>
      </c>
      <c r="B5" s="161" t="s">
        <v>6</v>
      </c>
      <c r="C5" s="161" t="s">
        <v>5</v>
      </c>
      <c r="D5" s="162" t="s">
        <v>6</v>
      </c>
    </row>
    <row r="6" spans="1:4" s="135" customFormat="1" ht="25.5" customHeight="1">
      <c r="A6" s="145" t="s">
        <v>7</v>
      </c>
      <c r="B6" s="146">
        <v>1036.38</v>
      </c>
      <c r="C6" s="145" t="s">
        <v>8</v>
      </c>
      <c r="D6" s="146">
        <v>477.88</v>
      </c>
    </row>
    <row r="7" spans="1:4" s="135" customFormat="1" ht="25.5" customHeight="1">
      <c r="A7" s="145" t="s">
        <v>9</v>
      </c>
      <c r="B7" s="146"/>
      <c r="C7" s="145" t="s">
        <v>10</v>
      </c>
      <c r="D7" s="146">
        <v>77.71</v>
      </c>
    </row>
    <row r="8" spans="1:4" s="135" customFormat="1" ht="25.5" customHeight="1">
      <c r="A8" s="145" t="s">
        <v>11</v>
      </c>
      <c r="B8" s="146"/>
      <c r="C8" s="145" t="s">
        <v>12</v>
      </c>
      <c r="D8" s="146">
        <v>28.62</v>
      </c>
    </row>
    <row r="9" spans="1:4" s="135" customFormat="1" ht="25.5" customHeight="1">
      <c r="A9" s="145" t="s">
        <v>13</v>
      </c>
      <c r="B9" s="146"/>
      <c r="C9" s="145" t="s">
        <v>14</v>
      </c>
      <c r="D9" s="146">
        <v>484.22</v>
      </c>
    </row>
    <row r="10" spans="1:4" s="135" customFormat="1" ht="25.5" customHeight="1">
      <c r="A10" s="145" t="s">
        <v>15</v>
      </c>
      <c r="B10" s="146"/>
      <c r="C10" s="163" t="s">
        <v>16</v>
      </c>
      <c r="D10" s="164">
        <v>35.95</v>
      </c>
    </row>
    <row r="11" spans="1:4" s="135" customFormat="1" ht="25.5" customHeight="1">
      <c r="A11" s="145" t="s">
        <v>17</v>
      </c>
      <c r="B11" s="165">
        <v>68</v>
      </c>
      <c r="C11" s="166"/>
      <c r="D11" s="166"/>
    </row>
    <row r="12" spans="1:4" s="135" customFormat="1" ht="25.5" customHeight="1">
      <c r="A12" s="153" t="s">
        <v>18</v>
      </c>
      <c r="B12" s="155">
        <v>1104.38</v>
      </c>
      <c r="C12" s="167" t="s">
        <v>19</v>
      </c>
      <c r="D12" s="168">
        <v>1104.38</v>
      </c>
    </row>
    <row r="13" spans="1:4" s="135" customFormat="1" ht="25.5" customHeight="1">
      <c r="A13" s="145" t="s">
        <v>20</v>
      </c>
      <c r="B13" s="146"/>
      <c r="C13" s="145" t="s">
        <v>21</v>
      </c>
      <c r="D13" s="146"/>
    </row>
    <row r="14" spans="1:4" s="135" customFormat="1" ht="25.5" customHeight="1">
      <c r="A14" s="145" t="s">
        <v>22</v>
      </c>
      <c r="B14" s="146"/>
      <c r="C14" s="145" t="s">
        <v>23</v>
      </c>
      <c r="D14" s="146"/>
    </row>
    <row r="15" spans="1:4" s="135" customFormat="1" ht="25.5" customHeight="1">
      <c r="A15" s="145"/>
      <c r="B15" s="146"/>
      <c r="C15" s="145" t="s">
        <v>24</v>
      </c>
      <c r="D15" s="146"/>
    </row>
    <row r="16" spans="1:27" s="135" customFormat="1" ht="25.5" customHeight="1">
      <c r="A16" s="153" t="s">
        <v>25</v>
      </c>
      <c r="B16" s="154">
        <v>1104.38</v>
      </c>
      <c r="C16" s="153" t="s">
        <v>26</v>
      </c>
      <c r="D16" s="155">
        <v>1104.38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</row>
    <row r="17" spans="1:27" ht="20.25" customHeight="1">
      <c r="A17" s="156"/>
      <c r="B17" s="157"/>
      <c r="C17" s="158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8"/>
  <sheetViews>
    <sheetView workbookViewId="0" topLeftCell="A3">
      <selection activeCell="G8" sqref="G8"/>
    </sheetView>
  </sheetViews>
  <sheetFormatPr defaultColWidth="6.875" defaultRowHeight="20.25" customHeight="1"/>
  <cols>
    <col min="1" max="1" width="28.375" style="57" customWidth="1"/>
    <col min="2" max="2" width="14.125" style="57" customWidth="1"/>
    <col min="3" max="3" width="27.375" style="57" customWidth="1"/>
    <col min="4" max="4" width="12.25390625" style="57" customWidth="1"/>
    <col min="5" max="5" width="10.00390625" style="57" customWidth="1"/>
    <col min="6" max="8" width="12.25390625" style="57" customWidth="1"/>
    <col min="9" max="34" width="6.50390625" style="57" customWidth="1"/>
    <col min="35" max="35" width="6.25390625" style="57" customWidth="1"/>
    <col min="36" max="38" width="6.875" style="57" customWidth="1"/>
    <col min="39" max="41" width="6.25390625" style="57" customWidth="1"/>
    <col min="42" max="253" width="8.00390625" style="57" customWidth="1"/>
    <col min="254" max="16384" width="6.875" style="57" customWidth="1"/>
  </cols>
  <sheetData>
    <row r="1" s="57" customFormat="1" ht="20.25" customHeight="1">
      <c r="A1" s="103"/>
    </row>
    <row r="2" spans="1:34" s="57" customFormat="1" ht="20.25" customHeight="1">
      <c r="A2" s="62" t="s">
        <v>27</v>
      </c>
      <c r="B2" s="62"/>
      <c r="C2" s="62"/>
      <c r="D2" s="62"/>
      <c r="E2" s="62"/>
      <c r="F2" s="62"/>
      <c r="G2" s="62"/>
      <c r="H2" s="62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</row>
    <row r="3" spans="1:8" s="133" customFormat="1" ht="20.25" customHeight="1">
      <c r="A3" s="136"/>
      <c r="B3" s="136"/>
      <c r="C3" s="137"/>
      <c r="D3" s="137"/>
      <c r="E3" s="137"/>
      <c r="F3" s="137"/>
      <c r="G3" s="137"/>
      <c r="H3" s="107" t="s">
        <v>2</v>
      </c>
    </row>
    <row r="4" spans="1:8" s="133" customFormat="1" ht="20.25" customHeight="1">
      <c r="A4" s="138" t="s">
        <v>3</v>
      </c>
      <c r="B4" s="138"/>
      <c r="C4" s="138" t="s">
        <v>4</v>
      </c>
      <c r="D4" s="138"/>
      <c r="E4" s="138"/>
      <c r="F4" s="138"/>
      <c r="G4" s="138"/>
      <c r="H4" s="138"/>
    </row>
    <row r="5" spans="1:8" s="134" customFormat="1" ht="37.5" customHeight="1">
      <c r="A5" s="139" t="s">
        <v>5</v>
      </c>
      <c r="B5" s="140" t="s">
        <v>6</v>
      </c>
      <c r="C5" s="139" t="s">
        <v>5</v>
      </c>
      <c r="D5" s="139" t="s">
        <v>28</v>
      </c>
      <c r="E5" s="140" t="s">
        <v>29</v>
      </c>
      <c r="F5" s="141" t="s">
        <v>30</v>
      </c>
      <c r="G5" s="139" t="s">
        <v>31</v>
      </c>
      <c r="H5" s="141" t="s">
        <v>32</v>
      </c>
    </row>
    <row r="6" spans="1:8" s="135" customFormat="1" ht="24.75" customHeight="1">
      <c r="A6" s="142" t="s">
        <v>33</v>
      </c>
      <c r="B6" s="143">
        <v>1036.38</v>
      </c>
      <c r="C6" s="144" t="s">
        <v>34</v>
      </c>
      <c r="D6" s="143">
        <v>1036.38</v>
      </c>
      <c r="E6" s="143">
        <v>1036.38</v>
      </c>
      <c r="F6" s="143"/>
      <c r="G6" s="143"/>
      <c r="H6" s="143"/>
    </row>
    <row r="7" spans="1:8" s="135" customFormat="1" ht="24.75" customHeight="1">
      <c r="A7" s="142" t="s">
        <v>35</v>
      </c>
      <c r="B7" s="143">
        <v>1036.38</v>
      </c>
      <c r="C7" s="145" t="s">
        <v>36</v>
      </c>
      <c r="D7" s="146">
        <v>477.88</v>
      </c>
      <c r="E7" s="146">
        <v>477.88</v>
      </c>
      <c r="F7" s="147"/>
      <c r="G7" s="147"/>
      <c r="H7" s="143"/>
    </row>
    <row r="8" spans="1:8" s="135" customFormat="1" ht="24.75" customHeight="1">
      <c r="A8" s="142" t="s">
        <v>37</v>
      </c>
      <c r="B8" s="143"/>
      <c r="C8" s="145" t="s">
        <v>38</v>
      </c>
      <c r="D8" s="146">
        <v>77.71</v>
      </c>
      <c r="E8" s="146">
        <v>77.71</v>
      </c>
      <c r="F8" s="147"/>
      <c r="G8" s="147"/>
      <c r="H8" s="143"/>
    </row>
    <row r="9" spans="1:8" s="135" customFormat="1" ht="24.75" customHeight="1">
      <c r="A9" s="142" t="s">
        <v>39</v>
      </c>
      <c r="B9" s="146"/>
      <c r="C9" s="145" t="s">
        <v>40</v>
      </c>
      <c r="D9" s="146">
        <v>28.62</v>
      </c>
      <c r="E9" s="146">
        <v>28.62</v>
      </c>
      <c r="F9" s="147"/>
      <c r="G9" s="147"/>
      <c r="H9" s="143"/>
    </row>
    <row r="10" spans="1:8" s="135" customFormat="1" ht="24.75" customHeight="1">
      <c r="A10" s="142" t="s">
        <v>41</v>
      </c>
      <c r="B10" s="148"/>
      <c r="C10" s="145" t="s">
        <v>42</v>
      </c>
      <c r="D10" s="146">
        <v>416.22</v>
      </c>
      <c r="E10" s="146">
        <v>416.22</v>
      </c>
      <c r="F10" s="147"/>
      <c r="G10" s="147"/>
      <c r="H10" s="143"/>
    </row>
    <row r="11" spans="1:8" s="135" customFormat="1" ht="24.75" customHeight="1">
      <c r="A11" s="142" t="s">
        <v>35</v>
      </c>
      <c r="B11" s="143"/>
      <c r="C11" s="145" t="s">
        <v>43</v>
      </c>
      <c r="D11" s="146">
        <v>35.95</v>
      </c>
      <c r="E11" s="146">
        <v>35.95</v>
      </c>
      <c r="F11" s="147"/>
      <c r="G11" s="147"/>
      <c r="H11" s="143"/>
    </row>
    <row r="12" spans="1:8" s="135" customFormat="1" ht="24.75" customHeight="1">
      <c r="A12" s="142" t="s">
        <v>37</v>
      </c>
      <c r="B12" s="143"/>
      <c r="C12" s="144"/>
      <c r="D12" s="149"/>
      <c r="E12" s="147"/>
      <c r="F12" s="147"/>
      <c r="G12" s="147"/>
      <c r="H12" s="143"/>
    </row>
    <row r="13" spans="1:8" s="135" customFormat="1" ht="24.75" customHeight="1">
      <c r="A13" s="142" t="s">
        <v>39</v>
      </c>
      <c r="B13" s="143"/>
      <c r="C13" s="144"/>
      <c r="D13" s="149"/>
      <c r="E13" s="147"/>
      <c r="F13" s="147"/>
      <c r="G13" s="147"/>
      <c r="H13" s="143"/>
    </row>
    <row r="14" spans="1:8" s="135" customFormat="1" ht="24.75" customHeight="1">
      <c r="A14" s="142" t="s">
        <v>44</v>
      </c>
      <c r="B14" s="146"/>
      <c r="C14" s="144"/>
      <c r="D14" s="149"/>
      <c r="E14" s="147"/>
      <c r="F14" s="147"/>
      <c r="G14" s="147"/>
      <c r="H14" s="143"/>
    </row>
    <row r="15" spans="1:8" s="135" customFormat="1" ht="24.75" customHeight="1">
      <c r="A15" s="150"/>
      <c r="B15" s="151"/>
      <c r="C15" s="145" t="s">
        <v>45</v>
      </c>
      <c r="D15" s="149"/>
      <c r="E15" s="146"/>
      <c r="F15" s="146"/>
      <c r="G15" s="146"/>
      <c r="H15" s="146"/>
    </row>
    <row r="16" spans="1:8" s="135" customFormat="1" ht="24.75" customHeight="1">
      <c r="A16" s="145"/>
      <c r="B16" s="146"/>
      <c r="C16" s="145" t="s">
        <v>46</v>
      </c>
      <c r="D16" s="149"/>
      <c r="E16" s="152"/>
      <c r="F16" s="152"/>
      <c r="G16" s="152"/>
      <c r="H16" s="146"/>
    </row>
    <row r="17" spans="1:34" s="135" customFormat="1" ht="20.25" customHeight="1">
      <c r="A17" s="153" t="s">
        <v>25</v>
      </c>
      <c r="B17" s="154">
        <v>1036.38</v>
      </c>
      <c r="C17" s="153" t="s">
        <v>26</v>
      </c>
      <c r="D17" s="149">
        <v>1036.38</v>
      </c>
      <c r="E17" s="155">
        <v>1036.38</v>
      </c>
      <c r="F17" s="155"/>
      <c r="G17" s="155"/>
      <c r="H17" s="155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</row>
    <row r="18" spans="1:34" s="57" customFormat="1" ht="20.25" customHeight="1">
      <c r="A18" s="156"/>
      <c r="B18" s="157"/>
      <c r="C18" s="158"/>
      <c r="D18" s="158"/>
      <c r="E18" s="158"/>
      <c r="F18" s="158"/>
      <c r="G18" s="158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</row>
  </sheetData>
  <sheetProtection/>
  <mergeCells count="1">
    <mergeCell ref="A2:H2"/>
  </mergeCells>
  <printOptions/>
  <pageMargins left="0.45" right="0.3597222222222222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5">
      <selection activeCell="D18" sqref="D18"/>
    </sheetView>
  </sheetViews>
  <sheetFormatPr defaultColWidth="6.875" defaultRowHeight="15.75" customHeight="1"/>
  <cols>
    <col min="1" max="3" width="6.625" style="0" customWidth="1"/>
    <col min="4" max="4" width="52.125" style="0" customWidth="1"/>
    <col min="5" max="7" width="15.625" style="0" customWidth="1"/>
    <col min="8" max="8" width="9.375" style="0" bestFit="1" customWidth="1"/>
  </cols>
  <sheetData>
    <row r="1" ht="15.75" customHeight="1">
      <c r="A1" s="103"/>
    </row>
    <row r="2" spans="1:7" ht="23.25" customHeight="1">
      <c r="A2" s="104" t="s">
        <v>47</v>
      </c>
      <c r="B2" s="104"/>
      <c r="C2" s="104"/>
      <c r="D2" s="104"/>
      <c r="E2" s="104"/>
      <c r="F2" s="104"/>
      <c r="G2" s="104"/>
    </row>
    <row r="3" spans="1:7" ht="15.75" customHeight="1">
      <c r="A3" s="105" t="s">
        <v>48</v>
      </c>
      <c r="B3" s="106"/>
      <c r="C3" s="106"/>
      <c r="D3" s="106"/>
      <c r="E3" s="106"/>
      <c r="F3" s="106"/>
      <c r="G3" s="107" t="s">
        <v>2</v>
      </c>
    </row>
    <row r="4" spans="1:7" ht="19.5" customHeight="1">
      <c r="A4" s="108" t="s">
        <v>49</v>
      </c>
      <c r="B4" s="108"/>
      <c r="C4" s="108"/>
      <c r="D4" s="108"/>
      <c r="E4" s="109" t="s">
        <v>28</v>
      </c>
      <c r="F4" s="110" t="s">
        <v>50</v>
      </c>
      <c r="G4" s="111" t="s">
        <v>51</v>
      </c>
    </row>
    <row r="5" spans="1:7" ht="19.5" customHeight="1">
      <c r="A5" s="108" t="s">
        <v>52</v>
      </c>
      <c r="B5" s="108"/>
      <c r="C5" s="108"/>
      <c r="D5" s="109" t="s">
        <v>53</v>
      </c>
      <c r="E5" s="109"/>
      <c r="F5" s="112"/>
      <c r="G5" s="111"/>
    </row>
    <row r="6" spans="1:7" ht="19.5" customHeight="1">
      <c r="A6" s="113" t="s">
        <v>54</v>
      </c>
      <c r="B6" s="113" t="s">
        <v>55</v>
      </c>
      <c r="C6" s="113" t="s">
        <v>56</v>
      </c>
      <c r="D6" s="109"/>
      <c r="E6" s="109"/>
      <c r="F6" s="114"/>
      <c r="G6" s="111"/>
    </row>
    <row r="7" spans="1:7" ht="16.5" customHeight="1">
      <c r="A7" s="115" t="s">
        <v>57</v>
      </c>
      <c r="B7" s="115" t="s">
        <v>58</v>
      </c>
      <c r="C7" s="115" t="s">
        <v>58</v>
      </c>
      <c r="D7" s="116" t="s">
        <v>59</v>
      </c>
      <c r="E7" s="117">
        <f aca="true" t="shared" si="0" ref="E7:E23">F7+G7</f>
        <v>7.94</v>
      </c>
      <c r="F7" s="118">
        <v>7.94</v>
      </c>
      <c r="G7" s="119"/>
    </row>
    <row r="8" spans="1:8" ht="16.5" customHeight="1">
      <c r="A8" s="115" t="s">
        <v>57</v>
      </c>
      <c r="B8" s="115" t="s">
        <v>60</v>
      </c>
      <c r="C8" s="115" t="s">
        <v>58</v>
      </c>
      <c r="D8" s="116" t="s">
        <v>59</v>
      </c>
      <c r="E8" s="120">
        <f t="shared" si="0"/>
        <v>358.1711</v>
      </c>
      <c r="F8" s="118">
        <v>358.1711</v>
      </c>
      <c r="G8" s="119"/>
      <c r="H8" s="121"/>
    </row>
    <row r="9" spans="1:8" ht="16.5" customHeight="1">
      <c r="A9" s="115" t="s">
        <v>57</v>
      </c>
      <c r="B9" s="115" t="s">
        <v>60</v>
      </c>
      <c r="C9" s="115" t="s">
        <v>61</v>
      </c>
      <c r="D9" s="116" t="s">
        <v>62</v>
      </c>
      <c r="E9" s="120">
        <f t="shared" si="0"/>
        <v>82</v>
      </c>
      <c r="F9" s="118">
        <v>23.6</v>
      </c>
      <c r="G9" s="119">
        <v>58.4</v>
      </c>
      <c r="H9" s="121"/>
    </row>
    <row r="10" spans="1:8" ht="16.5" customHeight="1">
      <c r="A10" s="115" t="s">
        <v>57</v>
      </c>
      <c r="B10" s="115" t="s">
        <v>63</v>
      </c>
      <c r="C10" s="115" t="s">
        <v>58</v>
      </c>
      <c r="D10" s="116" t="s">
        <v>59</v>
      </c>
      <c r="E10" s="120">
        <f t="shared" si="0"/>
        <v>15.2783</v>
      </c>
      <c r="F10" s="118">
        <v>15.2783</v>
      </c>
      <c r="G10" s="119"/>
      <c r="H10" s="121"/>
    </row>
    <row r="11" spans="1:8" ht="16.5" customHeight="1">
      <c r="A11" s="115" t="s">
        <v>57</v>
      </c>
      <c r="B11" s="115" t="s">
        <v>64</v>
      </c>
      <c r="C11" s="115" t="s">
        <v>58</v>
      </c>
      <c r="D11" s="116" t="s">
        <v>59</v>
      </c>
      <c r="E11" s="120">
        <f t="shared" si="0"/>
        <v>14.4968</v>
      </c>
      <c r="F11" s="118">
        <v>14.4968</v>
      </c>
      <c r="G11" s="119"/>
      <c r="H11" s="121"/>
    </row>
    <row r="12" spans="1:8" ht="16.5" customHeight="1">
      <c r="A12" s="115" t="s">
        <v>65</v>
      </c>
      <c r="B12" s="115" t="s">
        <v>66</v>
      </c>
      <c r="C12" s="115" t="s">
        <v>58</v>
      </c>
      <c r="D12" s="116" t="s">
        <v>67</v>
      </c>
      <c r="E12" s="120">
        <f t="shared" si="0"/>
        <v>8.9292</v>
      </c>
      <c r="F12" s="118">
        <v>8.9292</v>
      </c>
      <c r="G12" s="119"/>
      <c r="H12" s="121"/>
    </row>
    <row r="13" spans="1:8" ht="16.5" customHeight="1">
      <c r="A13" s="115" t="s">
        <v>65</v>
      </c>
      <c r="B13" s="115" t="s">
        <v>66</v>
      </c>
      <c r="C13" s="115" t="s">
        <v>66</v>
      </c>
      <c r="D13" s="116" t="s">
        <v>68</v>
      </c>
      <c r="E13" s="120">
        <f t="shared" si="0"/>
        <v>61.3737</v>
      </c>
      <c r="F13" s="118">
        <v>61.3737</v>
      </c>
      <c r="G13" s="119"/>
      <c r="H13" s="121"/>
    </row>
    <row r="14" spans="1:8" ht="16.5" customHeight="1">
      <c r="A14" s="115" t="s">
        <v>65</v>
      </c>
      <c r="B14" s="115" t="s">
        <v>69</v>
      </c>
      <c r="C14" s="115" t="s">
        <v>58</v>
      </c>
      <c r="D14" s="116" t="s">
        <v>70</v>
      </c>
      <c r="E14" s="120">
        <f t="shared" si="0"/>
        <v>3.66</v>
      </c>
      <c r="F14" s="118">
        <v>3.66</v>
      </c>
      <c r="G14" s="119"/>
      <c r="H14" s="121"/>
    </row>
    <row r="15" spans="1:8" ht="16.5" customHeight="1">
      <c r="A15" s="115" t="s">
        <v>65</v>
      </c>
      <c r="B15" s="115" t="s">
        <v>71</v>
      </c>
      <c r="C15" s="115" t="s">
        <v>58</v>
      </c>
      <c r="D15" s="116" t="s">
        <v>72</v>
      </c>
      <c r="E15" s="120">
        <f t="shared" si="0"/>
        <v>0.9814</v>
      </c>
      <c r="F15" s="118">
        <v>0.9814</v>
      </c>
      <c r="G15" s="119"/>
      <c r="H15" s="121"/>
    </row>
    <row r="16" spans="1:8" ht="16.5" customHeight="1">
      <c r="A16" s="115" t="s">
        <v>65</v>
      </c>
      <c r="B16" s="115" t="s">
        <v>71</v>
      </c>
      <c r="C16" s="115" t="s">
        <v>61</v>
      </c>
      <c r="D16" s="116" t="s">
        <v>73</v>
      </c>
      <c r="E16" s="120">
        <f t="shared" si="0"/>
        <v>1.4979</v>
      </c>
      <c r="F16" s="118">
        <v>1.4979</v>
      </c>
      <c r="G16" s="119"/>
      <c r="H16" s="121"/>
    </row>
    <row r="17" spans="1:8" ht="16.5" customHeight="1">
      <c r="A17" s="115" t="s">
        <v>65</v>
      </c>
      <c r="B17" s="115" t="s">
        <v>71</v>
      </c>
      <c r="C17" s="115" t="s">
        <v>60</v>
      </c>
      <c r="D17" s="116" t="s">
        <v>74</v>
      </c>
      <c r="E17" s="120">
        <f t="shared" si="0"/>
        <v>1.2662</v>
      </c>
      <c r="F17" s="118">
        <v>1.2662</v>
      </c>
      <c r="G17" s="119"/>
      <c r="H17" s="121"/>
    </row>
    <row r="18" spans="1:8" ht="16.5" customHeight="1">
      <c r="A18" s="115" t="s">
        <v>75</v>
      </c>
      <c r="B18" s="115" t="s">
        <v>58</v>
      </c>
      <c r="C18" s="115" t="s">
        <v>58</v>
      </c>
      <c r="D18" s="116" t="s">
        <v>59</v>
      </c>
      <c r="E18" s="120">
        <f t="shared" si="0"/>
        <v>3.6</v>
      </c>
      <c r="F18" s="118">
        <v>3.6</v>
      </c>
      <c r="G18" s="119"/>
      <c r="H18" s="121"/>
    </row>
    <row r="19" spans="1:8" ht="16.5" customHeight="1">
      <c r="A19" s="115" t="s">
        <v>75</v>
      </c>
      <c r="B19" s="115" t="s">
        <v>76</v>
      </c>
      <c r="C19" s="115" t="s">
        <v>58</v>
      </c>
      <c r="D19" s="116" t="s">
        <v>77</v>
      </c>
      <c r="E19" s="120">
        <f t="shared" si="0"/>
        <v>25.0228</v>
      </c>
      <c r="F19" s="118">
        <v>25.0228</v>
      </c>
      <c r="G19" s="119"/>
      <c r="H19" s="121"/>
    </row>
    <row r="20" spans="1:8" ht="16.5" customHeight="1">
      <c r="A20" s="115" t="s">
        <v>78</v>
      </c>
      <c r="B20" s="115" t="s">
        <v>58</v>
      </c>
      <c r="C20" s="115" t="s">
        <v>58</v>
      </c>
      <c r="D20" s="116" t="s">
        <v>59</v>
      </c>
      <c r="E20" s="120">
        <f t="shared" si="0"/>
        <v>66.1716</v>
      </c>
      <c r="F20" s="118">
        <v>66.1716</v>
      </c>
      <c r="G20" s="119"/>
      <c r="H20" s="121"/>
    </row>
    <row r="21" spans="1:8" ht="16.5" customHeight="1">
      <c r="A21" s="122" t="s">
        <v>78</v>
      </c>
      <c r="B21" s="122" t="s">
        <v>60</v>
      </c>
      <c r="C21" s="122" t="s">
        <v>58</v>
      </c>
      <c r="D21" s="123" t="s">
        <v>59</v>
      </c>
      <c r="E21" s="124">
        <f t="shared" si="0"/>
        <v>13.2276</v>
      </c>
      <c r="F21" s="125">
        <v>13.2276</v>
      </c>
      <c r="G21" s="126"/>
      <c r="H21" s="121"/>
    </row>
    <row r="22" spans="1:8" ht="16.5" customHeight="1">
      <c r="A22" s="100" t="s">
        <v>78</v>
      </c>
      <c r="B22" s="100" t="s">
        <v>79</v>
      </c>
      <c r="C22" s="100" t="s">
        <v>66</v>
      </c>
      <c r="D22" s="116" t="s">
        <v>80</v>
      </c>
      <c r="E22" s="120">
        <f t="shared" si="0"/>
        <v>336.823</v>
      </c>
      <c r="F22" s="127">
        <v>291.323</v>
      </c>
      <c r="G22" s="119">
        <v>45.5</v>
      </c>
      <c r="H22" s="121"/>
    </row>
    <row r="23" spans="1:8" ht="16.5" customHeight="1">
      <c r="A23" s="100" t="s">
        <v>81</v>
      </c>
      <c r="B23" s="100" t="s">
        <v>61</v>
      </c>
      <c r="C23" s="100" t="s">
        <v>58</v>
      </c>
      <c r="D23" s="116" t="s">
        <v>82</v>
      </c>
      <c r="E23" s="120">
        <f t="shared" si="0"/>
        <v>35.9496</v>
      </c>
      <c r="F23" s="127">
        <v>35.9496</v>
      </c>
      <c r="G23" s="119"/>
      <c r="H23" s="121"/>
    </row>
    <row r="24" spans="1:8" ht="16.5" customHeight="1">
      <c r="A24" s="100"/>
      <c r="B24" s="100"/>
      <c r="C24" s="100"/>
      <c r="D24" s="128" t="s">
        <v>28</v>
      </c>
      <c r="E24" s="120">
        <v>1036.38</v>
      </c>
      <c r="F24" s="127">
        <v>932.48</v>
      </c>
      <c r="G24" s="119">
        <f>SUM(G7:G23)</f>
        <v>103.9</v>
      </c>
      <c r="H24" s="121"/>
    </row>
    <row r="25" spans="4:8" ht="15.75" customHeight="1">
      <c r="D25" s="129"/>
      <c r="E25" s="130"/>
      <c r="F25" s="130"/>
      <c r="G25" s="131"/>
      <c r="H25" s="121"/>
    </row>
    <row r="26" spans="4:8" ht="15.75" customHeight="1">
      <c r="D26" s="129"/>
      <c r="E26" s="130"/>
      <c r="F26" s="130"/>
      <c r="G26" s="131"/>
      <c r="H26" s="121"/>
    </row>
    <row r="27" spans="4:8" ht="15.75" customHeight="1">
      <c r="D27" s="129"/>
      <c r="E27" s="130"/>
      <c r="F27" s="130"/>
      <c r="G27" s="131"/>
      <c r="H27" s="121"/>
    </row>
    <row r="28" spans="4:8" ht="15.75" customHeight="1">
      <c r="D28" s="129"/>
      <c r="E28" s="130"/>
      <c r="F28" s="130"/>
      <c r="G28" s="131"/>
      <c r="H28" s="121"/>
    </row>
    <row r="29" spans="4:8" ht="15.75" customHeight="1">
      <c r="D29" s="129"/>
      <c r="E29" s="130"/>
      <c r="F29" s="130"/>
      <c r="G29" s="131"/>
      <c r="H29" s="121"/>
    </row>
    <row r="30" spans="4:8" ht="15.75" customHeight="1">
      <c r="D30" s="129"/>
      <c r="E30" s="130"/>
      <c r="F30" s="130"/>
      <c r="G30" s="131"/>
      <c r="H30" s="121"/>
    </row>
    <row r="31" spans="4:8" ht="15.75" customHeight="1">
      <c r="D31" s="129"/>
      <c r="E31" s="132"/>
      <c r="F31" s="132"/>
      <c r="G31" s="131"/>
      <c r="H31" s="121"/>
    </row>
    <row r="32" spans="4:8" ht="15.75" customHeight="1">
      <c r="D32" s="129"/>
      <c r="E32" s="132"/>
      <c r="F32" s="132"/>
      <c r="G32" s="131"/>
      <c r="H32" s="121"/>
    </row>
    <row r="33" spans="4:8" ht="15.75" customHeight="1">
      <c r="D33" s="129"/>
      <c r="E33" s="132"/>
      <c r="F33" s="132"/>
      <c r="G33" s="131"/>
      <c r="H33" s="121"/>
    </row>
    <row r="34" spans="4:8" ht="15.75" customHeight="1">
      <c r="D34" s="129"/>
      <c r="E34" s="132"/>
      <c r="F34" s="132"/>
      <c r="G34" s="131"/>
      <c r="H34" s="121"/>
    </row>
    <row r="35" spans="4:8" ht="15.75" customHeight="1">
      <c r="D35" s="129"/>
      <c r="E35" s="132"/>
      <c r="F35" s="132"/>
      <c r="G35" s="131"/>
      <c r="H35" s="121"/>
    </row>
    <row r="36" spans="4:8" ht="15.75" customHeight="1">
      <c r="D36" s="129"/>
      <c r="E36" s="132"/>
      <c r="F36" s="132"/>
      <c r="G36" s="131"/>
      <c r="H36" s="121"/>
    </row>
    <row r="37" spans="4:8" ht="15.75" customHeight="1">
      <c r="D37" s="129"/>
      <c r="E37" s="132"/>
      <c r="F37" s="132"/>
      <c r="G37" s="131"/>
      <c r="H37" s="121"/>
    </row>
    <row r="38" spans="4:8" ht="15.75" customHeight="1">
      <c r="D38" s="129"/>
      <c r="E38" s="132"/>
      <c r="F38" s="132"/>
      <c r="G38" s="131"/>
      <c r="H38" s="121"/>
    </row>
    <row r="39" spans="4:8" ht="15.75" customHeight="1">
      <c r="D39" s="129"/>
      <c r="E39" s="132"/>
      <c r="F39" s="132"/>
      <c r="G39" s="131"/>
      <c r="H39" s="121"/>
    </row>
    <row r="40" spans="4:8" ht="15.75" customHeight="1">
      <c r="D40" s="129"/>
      <c r="E40" s="132"/>
      <c r="F40" s="132"/>
      <c r="G40" s="131"/>
      <c r="H40" s="121"/>
    </row>
    <row r="41" spans="4:8" ht="15.75" customHeight="1">
      <c r="D41" s="129"/>
      <c r="E41" s="132"/>
      <c r="F41" s="132"/>
      <c r="G41" s="131"/>
      <c r="H41" s="121"/>
    </row>
    <row r="42" spans="4:8" ht="15.75" customHeight="1">
      <c r="D42" s="129"/>
      <c r="E42" s="132"/>
      <c r="F42" s="132"/>
      <c r="G42" s="131"/>
      <c r="H42" s="121"/>
    </row>
    <row r="43" spans="4:8" ht="15.75" customHeight="1">
      <c r="D43" s="129"/>
      <c r="E43" s="132"/>
      <c r="F43" s="132"/>
      <c r="G43" s="131"/>
      <c r="H43" s="121"/>
    </row>
    <row r="44" spans="4:8" ht="15.75" customHeight="1">
      <c r="D44" s="129"/>
      <c r="E44" s="132"/>
      <c r="F44" s="132"/>
      <c r="G44" s="131"/>
      <c r="H44" s="121"/>
    </row>
    <row r="45" spans="4:8" ht="15.75" customHeight="1">
      <c r="D45" s="129"/>
      <c r="E45" s="132"/>
      <c r="F45" s="132"/>
      <c r="G45" s="131"/>
      <c r="H45" s="121"/>
    </row>
    <row r="46" spans="5:7" ht="15.75" customHeight="1">
      <c r="E46" s="132"/>
      <c r="F46" s="132"/>
      <c r="G46" s="131"/>
    </row>
    <row r="47" spans="5:7" ht="15.75" customHeight="1">
      <c r="E47" s="132"/>
      <c r="F47" s="132"/>
      <c r="G47" s="131"/>
    </row>
    <row r="48" spans="5:7" ht="15.75" customHeight="1">
      <c r="E48" s="132"/>
      <c r="F48" s="132"/>
      <c r="G48" s="131"/>
    </row>
    <row r="49" spans="5:7" ht="15.75" customHeight="1">
      <c r="E49" s="132"/>
      <c r="F49" s="132"/>
      <c r="G49" s="131"/>
    </row>
    <row r="50" spans="5:7" ht="15.75" customHeight="1">
      <c r="E50" s="132"/>
      <c r="F50" s="132"/>
      <c r="G50" s="131"/>
    </row>
    <row r="51" spans="5:7" ht="15.75" customHeight="1">
      <c r="E51" s="132"/>
      <c r="F51" s="132"/>
      <c r="G51" s="131"/>
    </row>
    <row r="52" spans="5:7" ht="15.75" customHeight="1">
      <c r="E52" s="132"/>
      <c r="F52" s="132"/>
      <c r="G52" s="131"/>
    </row>
    <row r="53" spans="5:7" ht="15.75" customHeight="1">
      <c r="E53" s="132"/>
      <c r="F53" s="132"/>
      <c r="G53" s="131"/>
    </row>
    <row r="54" spans="5:7" ht="15.75" customHeight="1">
      <c r="E54" s="132"/>
      <c r="F54" s="132"/>
      <c r="G54" s="131"/>
    </row>
    <row r="55" spans="5:7" ht="15.75" customHeight="1">
      <c r="E55" s="132"/>
      <c r="F55" s="132"/>
      <c r="G55" s="132"/>
    </row>
  </sheetData>
  <sheetProtection/>
  <mergeCells count="5">
    <mergeCell ref="A2:G2"/>
    <mergeCell ref="D5:D6"/>
    <mergeCell ref="E4:E6"/>
    <mergeCell ref="F4:F6"/>
    <mergeCell ref="G4:G6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3">
      <selection activeCell="C23" sqref="C23"/>
    </sheetView>
  </sheetViews>
  <sheetFormatPr defaultColWidth="6.875" defaultRowHeight="12.75" customHeight="1"/>
  <cols>
    <col min="1" max="2" width="5.875" style="57" customWidth="1"/>
    <col min="3" max="3" width="54.625" style="57" customWidth="1"/>
    <col min="4" max="4" width="37.75390625" style="57" customWidth="1"/>
    <col min="5" max="5" width="6.50390625" style="57" customWidth="1"/>
    <col min="6" max="16384" width="6.875" style="57" customWidth="1"/>
  </cols>
  <sheetData>
    <row r="1" spans="1:2" s="57" customFormat="1" ht="24" customHeight="1">
      <c r="A1" s="58"/>
      <c r="B1" s="58"/>
    </row>
    <row r="2" spans="1:5" s="57" customFormat="1" ht="19.5" customHeight="1">
      <c r="A2" s="59"/>
      <c r="B2" s="59"/>
      <c r="C2" s="60"/>
      <c r="D2" s="59"/>
      <c r="E2" s="90"/>
    </row>
    <row r="3" spans="1:5" s="57" customFormat="1" ht="25.5" customHeight="1">
      <c r="A3" s="93" t="s">
        <v>83</v>
      </c>
      <c r="B3" s="94"/>
      <c r="C3" s="94"/>
      <c r="D3" s="94"/>
      <c r="E3" s="90"/>
    </row>
    <row r="4" spans="1:5" s="57" customFormat="1" ht="19.5" customHeight="1">
      <c r="A4" s="95"/>
      <c r="B4" s="95"/>
      <c r="C4" s="95"/>
      <c r="D4" s="65" t="s">
        <v>2</v>
      </c>
      <c r="E4" s="90"/>
    </row>
    <row r="5" spans="1:5" s="57" customFormat="1" ht="19.5" customHeight="1">
      <c r="A5" s="96" t="s">
        <v>84</v>
      </c>
      <c r="B5" s="96"/>
      <c r="C5" s="96"/>
      <c r="D5" s="5" t="s">
        <v>85</v>
      </c>
      <c r="E5" s="90"/>
    </row>
    <row r="6" spans="1:5" s="57" customFormat="1" ht="19.5" customHeight="1">
      <c r="A6" s="97" t="s">
        <v>52</v>
      </c>
      <c r="B6" s="98"/>
      <c r="C6" s="5" t="s">
        <v>53</v>
      </c>
      <c r="D6" s="5"/>
      <c r="E6" s="90"/>
    </row>
    <row r="7" spans="1:5" s="57" customFormat="1" ht="33.75" customHeight="1">
      <c r="A7" s="99" t="s">
        <v>54</v>
      </c>
      <c r="B7" s="99" t="s">
        <v>55</v>
      </c>
      <c r="C7" s="5"/>
      <c r="D7" s="5"/>
      <c r="E7" s="90"/>
    </row>
    <row r="8" spans="1:5" s="57" customFormat="1" ht="21" customHeight="1">
      <c r="A8" s="100" t="s">
        <v>57</v>
      </c>
      <c r="B8" s="100" t="s">
        <v>58</v>
      </c>
      <c r="C8" s="101" t="s">
        <v>86</v>
      </c>
      <c r="D8" s="102">
        <v>7.94</v>
      </c>
      <c r="E8" s="91"/>
    </row>
    <row r="9" spans="1:5" s="57" customFormat="1" ht="21" customHeight="1">
      <c r="A9" s="100" t="s">
        <v>57</v>
      </c>
      <c r="B9" s="100" t="s">
        <v>60</v>
      </c>
      <c r="C9" s="101" t="s">
        <v>87</v>
      </c>
      <c r="D9" s="102">
        <v>381.77</v>
      </c>
      <c r="E9" s="91"/>
    </row>
    <row r="10" spans="1:5" s="57" customFormat="1" ht="21" customHeight="1">
      <c r="A10" s="100" t="s">
        <v>57</v>
      </c>
      <c r="B10" s="100" t="s">
        <v>63</v>
      </c>
      <c r="C10" s="101" t="s">
        <v>88</v>
      </c>
      <c r="D10" s="102">
        <v>15.2783</v>
      </c>
      <c r="E10" s="91"/>
    </row>
    <row r="11" spans="1:5" s="57" customFormat="1" ht="21" customHeight="1">
      <c r="A11" s="100" t="s">
        <v>57</v>
      </c>
      <c r="B11" s="100" t="s">
        <v>64</v>
      </c>
      <c r="C11" s="101" t="s">
        <v>89</v>
      </c>
      <c r="D11" s="102">
        <v>14.4968</v>
      </c>
      <c r="E11" s="91"/>
    </row>
    <row r="12" spans="1:5" s="57" customFormat="1" ht="21" customHeight="1">
      <c r="A12" s="100" t="s">
        <v>65</v>
      </c>
      <c r="B12" s="100" t="s">
        <v>66</v>
      </c>
      <c r="C12" s="101" t="s">
        <v>90</v>
      </c>
      <c r="D12" s="102">
        <v>70.3</v>
      </c>
      <c r="E12" s="91"/>
    </row>
    <row r="13" spans="1:5" s="57" customFormat="1" ht="21" customHeight="1">
      <c r="A13" s="100" t="s">
        <v>65</v>
      </c>
      <c r="B13" s="100" t="s">
        <v>69</v>
      </c>
      <c r="C13" s="101" t="s">
        <v>91</v>
      </c>
      <c r="D13" s="102">
        <v>3.66</v>
      </c>
      <c r="E13" s="91"/>
    </row>
    <row r="14" spans="1:5" s="57" customFormat="1" ht="21" customHeight="1">
      <c r="A14" s="100" t="s">
        <v>65</v>
      </c>
      <c r="B14" s="100" t="s">
        <v>71</v>
      </c>
      <c r="C14" s="101" t="s">
        <v>92</v>
      </c>
      <c r="D14" s="102">
        <v>3.75</v>
      </c>
      <c r="E14" s="91"/>
    </row>
    <row r="15" spans="1:5" s="57" customFormat="1" ht="21" customHeight="1">
      <c r="A15" s="100" t="s">
        <v>75</v>
      </c>
      <c r="B15" s="100" t="s">
        <v>58</v>
      </c>
      <c r="C15" s="101" t="s">
        <v>93</v>
      </c>
      <c r="D15" s="102">
        <v>3.6</v>
      </c>
      <c r="E15" s="91"/>
    </row>
    <row r="16" spans="1:5" s="57" customFormat="1" ht="21" customHeight="1">
      <c r="A16" s="100" t="s">
        <v>75</v>
      </c>
      <c r="B16" s="100" t="s">
        <v>76</v>
      </c>
      <c r="C16" s="101" t="s">
        <v>94</v>
      </c>
      <c r="D16" s="102">
        <v>25.0228</v>
      </c>
      <c r="E16" s="91"/>
    </row>
    <row r="17" spans="1:5" s="57" customFormat="1" ht="21" customHeight="1">
      <c r="A17" s="100" t="s">
        <v>78</v>
      </c>
      <c r="B17" s="100" t="s">
        <v>58</v>
      </c>
      <c r="C17" s="101" t="s">
        <v>95</v>
      </c>
      <c r="D17" s="102">
        <v>66.1716</v>
      </c>
      <c r="E17" s="91"/>
    </row>
    <row r="18" spans="1:5" s="57" customFormat="1" ht="21" customHeight="1">
      <c r="A18" s="100" t="s">
        <v>78</v>
      </c>
      <c r="B18" s="100" t="s">
        <v>60</v>
      </c>
      <c r="C18" s="101" t="s">
        <v>96</v>
      </c>
      <c r="D18" s="102">
        <v>13.2276</v>
      </c>
      <c r="E18" s="91"/>
    </row>
    <row r="19" spans="1:5" s="57" customFormat="1" ht="21" customHeight="1">
      <c r="A19" s="100" t="s">
        <v>78</v>
      </c>
      <c r="B19" s="100" t="s">
        <v>79</v>
      </c>
      <c r="C19" s="101" t="s">
        <v>97</v>
      </c>
      <c r="D19" s="102">
        <v>291.323</v>
      </c>
      <c r="E19" s="91"/>
    </row>
    <row r="20" spans="1:5" s="57" customFormat="1" ht="21" customHeight="1">
      <c r="A20" s="100" t="s">
        <v>81</v>
      </c>
      <c r="B20" s="100" t="s">
        <v>61</v>
      </c>
      <c r="C20" s="101" t="s">
        <v>98</v>
      </c>
      <c r="D20" s="102">
        <v>35.9496</v>
      </c>
      <c r="E20" s="91"/>
    </row>
    <row r="21" spans="1:5" s="57" customFormat="1" ht="21" customHeight="1">
      <c r="A21" s="100"/>
      <c r="B21" s="100"/>
      <c r="C21" s="101" t="s">
        <v>28</v>
      </c>
      <c r="D21" s="102">
        <v>932.48</v>
      </c>
      <c r="E21" s="91"/>
    </row>
    <row r="22" s="57" customFormat="1" ht="21" customHeight="1"/>
    <row r="23" s="57" customFormat="1" ht="21" customHeight="1"/>
    <row r="24" s="57" customFormat="1" ht="21" customHeight="1"/>
    <row r="25" s="57" customFormat="1" ht="21" customHeight="1"/>
    <row r="26" s="57" customFormat="1" ht="21" customHeight="1"/>
    <row r="27" s="57" customFormat="1" ht="21" customHeight="1"/>
    <row r="28" s="57" customFormat="1" ht="21" customHeight="1"/>
    <row r="29" s="57" customFormat="1" ht="21" customHeight="1"/>
  </sheetData>
  <sheetProtection/>
  <mergeCells count="2">
    <mergeCell ref="C6:C7"/>
    <mergeCell ref="D5:D7"/>
  </mergeCells>
  <printOptions/>
  <pageMargins left="1.35" right="0.75" top="0.629861111111111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8" sqref="A8:B8"/>
    </sheetView>
  </sheetViews>
  <sheetFormatPr defaultColWidth="6.875" defaultRowHeight="12.75" customHeight="1"/>
  <cols>
    <col min="1" max="1" width="11.75390625" style="57" customWidth="1"/>
    <col min="2" max="2" width="14.625" style="57" customWidth="1"/>
    <col min="3" max="8" width="15.75390625" style="57" customWidth="1"/>
    <col min="9" max="9" width="6.50390625" style="57" customWidth="1"/>
    <col min="10" max="16384" width="6.875" style="57" customWidth="1"/>
  </cols>
  <sheetData>
    <row r="1" s="57" customFormat="1" ht="21.75" customHeight="1">
      <c r="A1" s="58"/>
    </row>
    <row r="2" spans="1:9" s="57" customFormat="1" ht="19.5" customHeight="1">
      <c r="A2" s="59"/>
      <c r="B2" s="59"/>
      <c r="C2" s="59"/>
      <c r="D2" s="59"/>
      <c r="E2" s="60"/>
      <c r="F2" s="59"/>
      <c r="G2" s="59"/>
      <c r="H2" s="61"/>
      <c r="I2" s="90"/>
    </row>
    <row r="3" spans="1:9" s="57" customFormat="1" ht="25.5" customHeight="1">
      <c r="A3" s="62" t="s">
        <v>99</v>
      </c>
      <c r="B3" s="62"/>
      <c r="C3" s="62"/>
      <c r="D3" s="62"/>
      <c r="E3" s="62"/>
      <c r="F3" s="62"/>
      <c r="G3" s="62"/>
      <c r="H3" s="62"/>
      <c r="I3" s="90"/>
    </row>
    <row r="4" spans="1:9" s="57" customFormat="1" ht="19.5" customHeight="1">
      <c r="A4" s="63"/>
      <c r="B4" s="64"/>
      <c r="C4" s="64"/>
      <c r="D4" s="64"/>
      <c r="E4" s="64"/>
      <c r="F4" s="64"/>
      <c r="G4" s="64"/>
      <c r="H4" s="65" t="s">
        <v>2</v>
      </c>
      <c r="I4" s="90"/>
    </row>
    <row r="5" spans="1:9" s="57" customFormat="1" ht="19.5" customHeight="1">
      <c r="A5" s="66" t="s">
        <v>100</v>
      </c>
      <c r="B5" s="66" t="s">
        <v>101</v>
      </c>
      <c r="C5" s="67" t="s">
        <v>102</v>
      </c>
      <c r="D5" s="67"/>
      <c r="E5" s="67"/>
      <c r="F5" s="67"/>
      <c r="G5" s="67"/>
      <c r="H5" s="67"/>
      <c r="I5" s="90"/>
    </row>
    <row r="6" spans="1:9" s="57" customFormat="1" ht="19.5" customHeight="1">
      <c r="A6" s="66"/>
      <c r="B6" s="66"/>
      <c r="C6" s="68" t="s">
        <v>28</v>
      </c>
      <c r="D6" s="69" t="s">
        <v>103</v>
      </c>
      <c r="E6" s="70" t="s">
        <v>104</v>
      </c>
      <c r="F6" s="71"/>
      <c r="G6" s="71"/>
      <c r="H6" s="72" t="s">
        <v>105</v>
      </c>
      <c r="I6" s="90"/>
    </row>
    <row r="7" spans="1:9" s="57" customFormat="1" ht="33.75" customHeight="1">
      <c r="A7" s="73"/>
      <c r="B7" s="73"/>
      <c r="C7" s="74"/>
      <c r="D7" s="9"/>
      <c r="E7" s="75" t="s">
        <v>106</v>
      </c>
      <c r="F7" s="76" t="s">
        <v>107</v>
      </c>
      <c r="G7" s="77" t="s">
        <v>108</v>
      </c>
      <c r="H7" s="78"/>
      <c r="I7" s="90"/>
    </row>
    <row r="8" spans="1:9" s="57" customFormat="1" ht="19.5" customHeight="1">
      <c r="A8" s="79" t="s">
        <v>109</v>
      </c>
      <c r="B8" s="80" t="s">
        <v>110</v>
      </c>
      <c r="C8" s="81">
        <v>11.16</v>
      </c>
      <c r="D8" s="82"/>
      <c r="E8" s="82">
        <v>9.27</v>
      </c>
      <c r="F8" s="82"/>
      <c r="G8" s="83">
        <v>9.27</v>
      </c>
      <c r="H8" s="84">
        <v>1.89</v>
      </c>
      <c r="I8" s="91"/>
    </row>
    <row r="9" spans="1:9" s="57" customFormat="1" ht="19.5" customHeight="1">
      <c r="A9" s="85"/>
      <c r="B9" s="85"/>
      <c r="C9" s="85"/>
      <c r="D9" s="85"/>
      <c r="E9" s="86"/>
      <c r="F9" s="87"/>
      <c r="G9" s="87"/>
      <c r="H9" s="88"/>
      <c r="I9" s="92"/>
    </row>
    <row r="10" spans="1:9" s="57" customFormat="1" ht="19.5" customHeight="1">
      <c r="A10" s="85"/>
      <c r="B10" s="85"/>
      <c r="C10" s="85"/>
      <c r="D10" s="85"/>
      <c r="E10" s="89"/>
      <c r="F10" s="85"/>
      <c r="G10" s="85"/>
      <c r="H10" s="88"/>
      <c r="I10" s="92"/>
    </row>
    <row r="11" spans="1:9" s="57" customFormat="1" ht="19.5" customHeight="1">
      <c r="A11" s="85"/>
      <c r="B11" s="85"/>
      <c r="C11" s="85"/>
      <c r="D11" s="85"/>
      <c r="E11" s="89"/>
      <c r="F11" s="85"/>
      <c r="G11" s="85"/>
      <c r="H11" s="88"/>
      <c r="I11" s="92"/>
    </row>
    <row r="12" spans="1:9" s="57" customFormat="1" ht="19.5" customHeight="1">
      <c r="A12" s="85"/>
      <c r="B12" s="85"/>
      <c r="C12" s="85"/>
      <c r="D12" s="85"/>
      <c r="E12" s="86"/>
      <c r="F12" s="85"/>
      <c r="G12" s="85"/>
      <c r="H12" s="88"/>
      <c r="I12" s="92"/>
    </row>
    <row r="13" spans="1:9" s="57" customFormat="1" ht="19.5" customHeight="1">
      <c r="A13" s="85"/>
      <c r="B13" s="85"/>
      <c r="C13" s="85"/>
      <c r="D13" s="85"/>
      <c r="E13" s="86"/>
      <c r="F13" s="85"/>
      <c r="G13" s="85"/>
      <c r="H13" s="88"/>
      <c r="I13" s="92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2"/>
  <sheetViews>
    <sheetView zoomScaleSheetLayoutView="100" workbookViewId="0" topLeftCell="A7">
      <selection activeCell="C8" sqref="C8"/>
    </sheetView>
  </sheetViews>
  <sheetFormatPr defaultColWidth="6.875" defaultRowHeight="14.25"/>
  <cols>
    <col min="1" max="1" width="21.50390625" style="29" customWidth="1"/>
    <col min="2" max="2" width="9.75390625" style="29" customWidth="1"/>
    <col min="3" max="3" width="7.50390625" style="29" customWidth="1"/>
    <col min="4" max="4" width="14.50390625" style="29" customWidth="1"/>
    <col min="5" max="5" width="6.875" style="29" customWidth="1"/>
    <col min="6" max="6" width="8.625" style="29" customWidth="1"/>
    <col min="7" max="7" width="7.375" style="29" customWidth="1"/>
    <col min="8" max="8" width="9.375" style="29" customWidth="1"/>
    <col min="9" max="9" width="9.50390625" style="29" customWidth="1"/>
    <col min="10" max="10" width="9.75390625" style="29" customWidth="1"/>
    <col min="11" max="11" width="19.75390625" style="29" customWidth="1"/>
    <col min="12" max="12" width="15.75390625" style="29" customWidth="1"/>
    <col min="13" max="13" width="12.50390625" style="29" customWidth="1"/>
    <col min="14" max="14" width="13.00390625" style="29" customWidth="1"/>
    <col min="15" max="15" width="14.875" style="29" customWidth="1"/>
    <col min="16" max="16" width="15.75390625" style="29" customWidth="1"/>
    <col min="17" max="18" width="9.75390625" style="29" customWidth="1"/>
    <col min="19" max="19" width="11.25390625" style="29" customWidth="1"/>
    <col min="20" max="20" width="14.50390625" style="29" customWidth="1"/>
    <col min="21" max="16384" width="6.875" style="29" customWidth="1"/>
  </cols>
  <sheetData>
    <row r="1" spans="1:20" s="29" customFormat="1" ht="73.5" customHeight="1">
      <c r="A1" s="32" t="s">
        <v>111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s="29" customFormat="1" ht="11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54" t="s">
        <v>112</v>
      </c>
      <c r="T2" s="54"/>
    </row>
    <row r="3" spans="1:20" s="29" customFormat="1" ht="24.75" customHeight="1">
      <c r="A3" s="34" t="s">
        <v>113</v>
      </c>
      <c r="B3" s="35" t="s">
        <v>114</v>
      </c>
      <c r="C3" s="34" t="s">
        <v>115</v>
      </c>
      <c r="D3" s="36" t="s">
        <v>116</v>
      </c>
      <c r="E3" s="5" t="s">
        <v>117</v>
      </c>
      <c r="F3" s="35" t="s">
        <v>118</v>
      </c>
      <c r="G3" s="34"/>
      <c r="H3" s="34"/>
      <c r="I3" s="34"/>
      <c r="J3" s="34"/>
      <c r="K3" s="35" t="s">
        <v>119</v>
      </c>
      <c r="L3" s="34" t="s">
        <v>120</v>
      </c>
      <c r="M3" s="34"/>
      <c r="N3" s="34"/>
      <c r="O3" s="34"/>
      <c r="P3" s="34"/>
      <c r="Q3" s="34"/>
      <c r="R3" s="34"/>
      <c r="S3" s="34"/>
      <c r="T3" s="37"/>
    </row>
    <row r="4" spans="1:20" s="29" customFormat="1" ht="15" customHeight="1">
      <c r="A4" s="34"/>
      <c r="B4" s="35"/>
      <c r="C4" s="34"/>
      <c r="D4" s="36"/>
      <c r="E4" s="5"/>
      <c r="F4" s="35" t="s">
        <v>106</v>
      </c>
      <c r="G4" s="34" t="s">
        <v>29</v>
      </c>
      <c r="H4" s="34" t="s">
        <v>30</v>
      </c>
      <c r="I4" s="34" t="s">
        <v>31</v>
      </c>
      <c r="J4" s="34" t="s">
        <v>121</v>
      </c>
      <c r="K4" s="35"/>
      <c r="L4" s="34" t="s">
        <v>122</v>
      </c>
      <c r="M4" s="34"/>
      <c r="N4" s="34"/>
      <c r="O4" s="34"/>
      <c r="P4" s="34" t="s">
        <v>123</v>
      </c>
      <c r="Q4" s="34"/>
      <c r="R4" s="34"/>
      <c r="S4" s="36"/>
      <c r="T4" s="5" t="s">
        <v>124</v>
      </c>
    </row>
    <row r="5" spans="1:20" s="29" customFormat="1" ht="19.5" customHeight="1">
      <c r="A5" s="37"/>
      <c r="B5" s="38"/>
      <c r="C5" s="37"/>
      <c r="D5" s="39"/>
      <c r="E5" s="9"/>
      <c r="F5" s="38"/>
      <c r="G5" s="37"/>
      <c r="H5" s="37"/>
      <c r="I5" s="37"/>
      <c r="J5" s="37"/>
      <c r="K5" s="38"/>
      <c r="L5" s="37" t="s">
        <v>125</v>
      </c>
      <c r="M5" s="37" t="s">
        <v>126</v>
      </c>
      <c r="N5" s="37" t="s">
        <v>127</v>
      </c>
      <c r="O5" s="37" t="s">
        <v>128</v>
      </c>
      <c r="P5" s="37" t="s">
        <v>129</v>
      </c>
      <c r="Q5" s="37" t="s">
        <v>130</v>
      </c>
      <c r="R5" s="37" t="s">
        <v>131</v>
      </c>
      <c r="S5" s="39" t="s">
        <v>132</v>
      </c>
      <c r="T5" s="9"/>
    </row>
    <row r="6" spans="1:20" s="30" customFormat="1" ht="18" customHeight="1">
      <c r="A6" s="40" t="s">
        <v>28</v>
      </c>
      <c r="B6" s="40"/>
      <c r="C6" s="40"/>
      <c r="D6" s="41"/>
      <c r="E6" s="42"/>
      <c r="F6" s="43">
        <v>1548972</v>
      </c>
      <c r="G6" s="44">
        <v>1038972</v>
      </c>
      <c r="H6" s="44">
        <v>0</v>
      </c>
      <c r="I6" s="44">
        <v>0</v>
      </c>
      <c r="J6" s="48">
        <v>510000</v>
      </c>
      <c r="K6" s="49"/>
      <c r="L6" s="50"/>
      <c r="M6" s="50"/>
      <c r="N6" s="50"/>
      <c r="O6" s="50"/>
      <c r="P6" s="50"/>
      <c r="Q6" s="50"/>
      <c r="R6" s="50"/>
      <c r="S6" s="50"/>
      <c r="T6" s="55"/>
    </row>
    <row r="7" spans="1:20" s="30" customFormat="1" ht="18" customHeight="1">
      <c r="A7" s="40" t="s">
        <v>110</v>
      </c>
      <c r="B7" s="40"/>
      <c r="C7" s="40"/>
      <c r="D7" s="41"/>
      <c r="E7" s="42"/>
      <c r="F7" s="43">
        <v>1548972</v>
      </c>
      <c r="G7" s="44">
        <v>1038972</v>
      </c>
      <c r="H7" s="44">
        <v>0</v>
      </c>
      <c r="I7" s="44">
        <v>0</v>
      </c>
      <c r="J7" s="48">
        <v>510000</v>
      </c>
      <c r="K7" s="49"/>
      <c r="L7" s="50"/>
      <c r="M7" s="50"/>
      <c r="N7" s="50"/>
      <c r="O7" s="50"/>
      <c r="P7" s="50"/>
      <c r="Q7" s="50"/>
      <c r="R7" s="50"/>
      <c r="S7" s="50"/>
      <c r="T7" s="55"/>
    </row>
    <row r="8" spans="1:20" s="31" customFormat="1" ht="48" customHeight="1">
      <c r="A8" s="40" t="s">
        <v>133</v>
      </c>
      <c r="B8" s="40"/>
      <c r="C8" s="40"/>
      <c r="D8" s="41" t="s">
        <v>134</v>
      </c>
      <c r="E8" s="42" t="s">
        <v>135</v>
      </c>
      <c r="F8" s="43">
        <v>765000</v>
      </c>
      <c r="G8" s="44">
        <v>255000</v>
      </c>
      <c r="H8" s="44">
        <v>0</v>
      </c>
      <c r="I8" s="44">
        <v>0</v>
      </c>
      <c r="J8" s="48">
        <v>510000</v>
      </c>
      <c r="K8" s="51" t="s">
        <v>136</v>
      </c>
      <c r="L8" s="52" t="s">
        <v>137</v>
      </c>
      <c r="M8" s="52" t="s">
        <v>138</v>
      </c>
      <c r="N8" s="52" t="s">
        <v>139</v>
      </c>
      <c r="O8" s="52" t="s">
        <v>137</v>
      </c>
      <c r="P8" s="52" t="s">
        <v>140</v>
      </c>
      <c r="Q8" s="52" t="s">
        <v>141</v>
      </c>
      <c r="R8" s="52"/>
      <c r="S8" s="52" t="s">
        <v>142</v>
      </c>
      <c r="T8" s="56" t="s">
        <v>143</v>
      </c>
    </row>
    <row r="9" spans="1:20" s="31" customFormat="1" ht="48" customHeight="1">
      <c r="A9" s="40" t="s">
        <v>144</v>
      </c>
      <c r="B9" s="40"/>
      <c r="C9" s="40"/>
      <c r="D9" s="41" t="s">
        <v>145</v>
      </c>
      <c r="E9" s="42" t="s">
        <v>135</v>
      </c>
      <c r="F9" s="43">
        <v>200000</v>
      </c>
      <c r="G9" s="44">
        <v>200000</v>
      </c>
      <c r="H9" s="44">
        <v>0</v>
      </c>
      <c r="I9" s="44">
        <v>0</v>
      </c>
      <c r="J9" s="48">
        <v>0</v>
      </c>
      <c r="K9" s="51" t="s">
        <v>146</v>
      </c>
      <c r="L9" s="52" t="s">
        <v>147</v>
      </c>
      <c r="M9" s="52" t="s">
        <v>148</v>
      </c>
      <c r="N9" s="52" t="s">
        <v>149</v>
      </c>
      <c r="O9" s="52" t="s">
        <v>150</v>
      </c>
      <c r="P9" s="52"/>
      <c r="Q9" s="52" t="s">
        <v>151</v>
      </c>
      <c r="R9" s="52"/>
      <c r="S9" s="52" t="s">
        <v>152</v>
      </c>
      <c r="T9" s="56" t="s">
        <v>153</v>
      </c>
    </row>
    <row r="10" spans="1:20" s="31" customFormat="1" ht="48" customHeight="1">
      <c r="A10" s="40" t="s">
        <v>154</v>
      </c>
      <c r="B10" s="40"/>
      <c r="C10" s="40" t="s">
        <v>155</v>
      </c>
      <c r="D10" s="41" t="s">
        <v>156</v>
      </c>
      <c r="E10" s="42" t="s">
        <v>135</v>
      </c>
      <c r="F10" s="43">
        <v>7500</v>
      </c>
      <c r="G10" s="44">
        <v>7500</v>
      </c>
      <c r="H10" s="44">
        <v>0</v>
      </c>
      <c r="I10" s="44">
        <v>0</v>
      </c>
      <c r="J10" s="48">
        <v>0</v>
      </c>
      <c r="K10" s="51" t="s">
        <v>157</v>
      </c>
      <c r="L10" s="52" t="s">
        <v>158</v>
      </c>
      <c r="M10" s="52" t="s">
        <v>159</v>
      </c>
      <c r="N10" s="52" t="s">
        <v>160</v>
      </c>
      <c r="O10" s="52" t="s">
        <v>161</v>
      </c>
      <c r="P10" s="52" t="s">
        <v>162</v>
      </c>
      <c r="Q10" s="52" t="s">
        <v>163</v>
      </c>
      <c r="R10" s="52"/>
      <c r="S10" s="52"/>
      <c r="T10" s="56" t="s">
        <v>164</v>
      </c>
    </row>
    <row r="11" spans="1:20" s="31" customFormat="1" ht="129" customHeight="1">
      <c r="A11" s="45" t="s">
        <v>165</v>
      </c>
      <c r="B11" s="40"/>
      <c r="C11" s="40"/>
      <c r="D11" s="41" t="s">
        <v>156</v>
      </c>
      <c r="E11" s="42" t="s">
        <v>135</v>
      </c>
      <c r="F11" s="43">
        <v>350000</v>
      </c>
      <c r="G11" s="44">
        <v>350000</v>
      </c>
      <c r="H11" s="44">
        <v>0</v>
      </c>
      <c r="I11" s="44">
        <v>0</v>
      </c>
      <c r="J11" s="48">
        <v>0</v>
      </c>
      <c r="K11" s="53" t="s">
        <v>166</v>
      </c>
      <c r="L11" s="52" t="s">
        <v>167</v>
      </c>
      <c r="M11" s="52" t="s">
        <v>168</v>
      </c>
      <c r="N11" s="52" t="s">
        <v>169</v>
      </c>
      <c r="O11" s="52"/>
      <c r="P11" s="52" t="s">
        <v>170</v>
      </c>
      <c r="Q11" s="52" t="s">
        <v>168</v>
      </c>
      <c r="R11" s="52" t="s">
        <v>171</v>
      </c>
      <c r="S11" s="52"/>
      <c r="T11" s="56" t="s">
        <v>172</v>
      </c>
    </row>
    <row r="12" spans="1:20" s="31" customFormat="1" ht="64.5" customHeight="1">
      <c r="A12" s="45" t="s">
        <v>173</v>
      </c>
      <c r="B12" s="40"/>
      <c r="C12" s="40"/>
      <c r="D12" s="41" t="s">
        <v>156</v>
      </c>
      <c r="E12" s="42" t="s">
        <v>135</v>
      </c>
      <c r="F12" s="43">
        <v>32000</v>
      </c>
      <c r="G12" s="44">
        <v>32000</v>
      </c>
      <c r="H12" s="44">
        <v>0</v>
      </c>
      <c r="I12" s="44">
        <v>0</v>
      </c>
      <c r="J12" s="48">
        <v>0</v>
      </c>
      <c r="K12" s="51" t="s">
        <v>174</v>
      </c>
      <c r="L12" s="52" t="s">
        <v>175</v>
      </c>
      <c r="M12" s="52" t="s">
        <v>176</v>
      </c>
      <c r="N12" s="52" t="s">
        <v>177</v>
      </c>
      <c r="O12" s="52" t="s">
        <v>178</v>
      </c>
      <c r="P12" s="52"/>
      <c r="Q12" s="52" t="s">
        <v>179</v>
      </c>
      <c r="R12" s="52"/>
      <c r="S12" s="52"/>
      <c r="T12" s="56" t="s">
        <v>180</v>
      </c>
    </row>
    <row r="13" spans="1:20" s="31" customFormat="1" ht="67.5" customHeight="1">
      <c r="A13" s="40" t="s">
        <v>181</v>
      </c>
      <c r="B13" s="40"/>
      <c r="C13" s="40" t="s">
        <v>155</v>
      </c>
      <c r="D13" s="41" t="s">
        <v>156</v>
      </c>
      <c r="E13" s="42" t="s">
        <v>135</v>
      </c>
      <c r="F13" s="43">
        <v>194472</v>
      </c>
      <c r="G13" s="44">
        <v>194472</v>
      </c>
      <c r="H13" s="44">
        <v>0</v>
      </c>
      <c r="I13" s="44">
        <v>0</v>
      </c>
      <c r="J13" s="48">
        <v>0</v>
      </c>
      <c r="K13" s="51" t="s">
        <v>182</v>
      </c>
      <c r="L13" s="52" t="s">
        <v>183</v>
      </c>
      <c r="M13" s="52" t="s">
        <v>184</v>
      </c>
      <c r="N13" s="52" t="s">
        <v>185</v>
      </c>
      <c r="O13" s="52" t="s">
        <v>186</v>
      </c>
      <c r="P13" s="52" t="s">
        <v>187</v>
      </c>
      <c r="Q13" s="52" t="s">
        <v>188</v>
      </c>
      <c r="R13" s="52"/>
      <c r="S13" s="52"/>
      <c r="T13" s="56" t="s">
        <v>189</v>
      </c>
    </row>
    <row r="14" spans="1:256" s="30" customFormat="1" ht="14.25">
      <c r="A14" s="46"/>
      <c r="B14" s="46"/>
      <c r="C14" s="46"/>
      <c r="D14" s="46"/>
      <c r="E14" s="47"/>
      <c r="F14" s="46"/>
      <c r="G14" s="46"/>
      <c r="H14" s="46"/>
      <c r="I14" s="46"/>
      <c r="J14" s="46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30" customFormat="1" ht="14.25">
      <c r="A15" s="46"/>
      <c r="B15" s="46"/>
      <c r="C15" s="46"/>
      <c r="D15" s="46"/>
      <c r="E15" s="47"/>
      <c r="F15" s="46"/>
      <c r="G15" s="46"/>
      <c r="H15" s="46"/>
      <c r="I15" s="46"/>
      <c r="J15" s="46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30" customFormat="1" ht="14.25">
      <c r="A16" s="46"/>
      <c r="B16" s="46"/>
      <c r="C16" s="46"/>
      <c r="D16" s="46"/>
      <c r="E16" s="47"/>
      <c r="F16" s="46"/>
      <c r="G16" s="46"/>
      <c r="H16" s="46"/>
      <c r="I16" s="46"/>
      <c r="J16" s="4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30" customFormat="1" ht="14.25">
      <c r="A17" s="46"/>
      <c r="B17" s="46"/>
      <c r="C17" s="46"/>
      <c r="D17" s="46"/>
      <c r="E17" s="47"/>
      <c r="F17" s="46"/>
      <c r="G17" s="46"/>
      <c r="H17" s="46"/>
      <c r="I17" s="46"/>
      <c r="J17" s="46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30" customFormat="1" ht="14.25">
      <c r="A18" s="46"/>
      <c r="B18" s="46"/>
      <c r="C18" s="46"/>
      <c r="D18" s="46"/>
      <c r="E18" s="47"/>
      <c r="F18" s="46"/>
      <c r="G18" s="46"/>
      <c r="H18" s="46"/>
      <c r="I18" s="46"/>
      <c r="J18" s="46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30" customFormat="1" ht="14.25">
      <c r="A19" s="46"/>
      <c r="B19" s="46"/>
      <c r="C19" s="46"/>
      <c r="D19" s="46"/>
      <c r="E19" s="47"/>
      <c r="F19" s="46"/>
      <c r="G19" s="46"/>
      <c r="H19" s="46"/>
      <c r="I19" s="46"/>
      <c r="J19" s="46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30" customFormat="1" ht="14.25">
      <c r="A20" s="46"/>
      <c r="B20" s="46"/>
      <c r="C20" s="46"/>
      <c r="D20" s="46"/>
      <c r="E20" s="47"/>
      <c r="F20" s="46"/>
      <c r="G20" s="46"/>
      <c r="H20" s="46"/>
      <c r="I20" s="46"/>
      <c r="J20" s="46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30" customFormat="1" ht="14.25">
      <c r="A21" s="46"/>
      <c r="B21" s="46"/>
      <c r="C21" s="46"/>
      <c r="D21" s="46"/>
      <c r="E21" s="47"/>
      <c r="F21" s="46"/>
      <c r="G21" s="46"/>
      <c r="H21" s="46"/>
      <c r="I21" s="46"/>
      <c r="J21" s="46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30" customFormat="1" ht="14.25">
      <c r="A22" s="46"/>
      <c r="B22" s="46"/>
      <c r="C22" s="46"/>
      <c r="D22" s="46"/>
      <c r="E22" s="47"/>
      <c r="F22" s="46"/>
      <c r="G22" s="46"/>
      <c r="H22" s="46"/>
      <c r="I22" s="46"/>
      <c r="J22" s="46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30" customFormat="1" ht="14.25">
      <c r="A23" s="46"/>
      <c r="B23" s="46"/>
      <c r="C23" s="46"/>
      <c r="D23" s="46"/>
      <c r="E23" s="47"/>
      <c r="F23" s="46"/>
      <c r="G23" s="46"/>
      <c r="H23" s="46"/>
      <c r="I23" s="46"/>
      <c r="J23" s="46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30" customFormat="1" ht="14.25">
      <c r="A24" s="46"/>
      <c r="B24" s="46"/>
      <c r="C24" s="46"/>
      <c r="D24" s="46"/>
      <c r="E24" s="47"/>
      <c r="F24" s="46"/>
      <c r="G24" s="46"/>
      <c r="H24" s="46"/>
      <c r="I24" s="46"/>
      <c r="J24" s="46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30" customFormat="1" ht="14.25">
      <c r="A25" s="46"/>
      <c r="B25" s="46"/>
      <c r="C25" s="46"/>
      <c r="D25" s="46"/>
      <c r="E25" s="47"/>
      <c r="F25" s="46"/>
      <c r="G25" s="46"/>
      <c r="H25" s="46"/>
      <c r="I25" s="46"/>
      <c r="J25" s="46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30" customFormat="1" ht="14.25">
      <c r="A26" s="46"/>
      <c r="B26" s="46"/>
      <c r="C26" s="46"/>
      <c r="D26" s="46"/>
      <c r="E26" s="47"/>
      <c r="F26" s="46"/>
      <c r="G26" s="46"/>
      <c r="H26" s="46"/>
      <c r="I26" s="46"/>
      <c r="J26" s="4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30" customFormat="1" ht="14.25">
      <c r="A27" s="46"/>
      <c r="B27" s="46"/>
      <c r="C27" s="46"/>
      <c r="D27" s="46"/>
      <c r="E27" s="47"/>
      <c r="F27" s="46"/>
      <c r="G27" s="46"/>
      <c r="H27" s="46"/>
      <c r="I27" s="46"/>
      <c r="J27" s="46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30" customFormat="1" ht="14.25">
      <c r="A28" s="46"/>
      <c r="B28" s="46"/>
      <c r="C28" s="46"/>
      <c r="D28" s="46"/>
      <c r="E28" s="47"/>
      <c r="F28" s="46"/>
      <c r="G28" s="46"/>
      <c r="H28" s="46"/>
      <c r="I28" s="46"/>
      <c r="J28" s="46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30" customFormat="1" ht="14.25">
      <c r="A29" s="46"/>
      <c r="B29" s="46"/>
      <c r="C29" s="46"/>
      <c r="D29" s="46"/>
      <c r="E29" s="47"/>
      <c r="F29" s="46"/>
      <c r="G29" s="46"/>
      <c r="H29" s="46"/>
      <c r="I29" s="46"/>
      <c r="J29" s="46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30" customFormat="1" ht="14.25">
      <c r="A30" s="46"/>
      <c r="B30" s="46"/>
      <c r="C30" s="46"/>
      <c r="D30" s="46"/>
      <c r="E30" s="47"/>
      <c r="F30" s="46"/>
      <c r="G30" s="46"/>
      <c r="H30" s="46"/>
      <c r="I30" s="46"/>
      <c r="J30" s="46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30" customFormat="1" ht="14.25">
      <c r="A31" s="46"/>
      <c r="B31" s="46"/>
      <c r="C31" s="46"/>
      <c r="D31" s="46"/>
      <c r="E31" s="47"/>
      <c r="F31" s="46"/>
      <c r="G31" s="46"/>
      <c r="H31" s="46"/>
      <c r="I31" s="46"/>
      <c r="J31" s="46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30" customFormat="1" ht="14.25">
      <c r="A32" s="46"/>
      <c r="B32" s="46"/>
      <c r="C32" s="46"/>
      <c r="D32" s="46"/>
      <c r="E32" s="47"/>
      <c r="F32" s="46"/>
      <c r="G32" s="46"/>
      <c r="H32" s="46"/>
      <c r="I32" s="46"/>
      <c r="J32" s="46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30" customFormat="1" ht="14.25">
      <c r="A33" s="46"/>
      <c r="B33" s="46"/>
      <c r="C33" s="46"/>
      <c r="D33" s="46"/>
      <c r="E33" s="47"/>
      <c r="F33" s="46"/>
      <c r="G33" s="46"/>
      <c r="H33" s="46"/>
      <c r="I33" s="46"/>
      <c r="J33" s="46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30" customFormat="1" ht="14.25">
      <c r="A34" s="46"/>
      <c r="B34" s="46"/>
      <c r="C34" s="46"/>
      <c r="D34" s="46"/>
      <c r="E34" s="47"/>
      <c r="F34" s="46"/>
      <c r="G34" s="46"/>
      <c r="H34" s="46"/>
      <c r="I34" s="46"/>
      <c r="J34" s="46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30" customFormat="1" ht="14.25">
      <c r="A35" s="46"/>
      <c r="B35" s="46"/>
      <c r="C35" s="46"/>
      <c r="D35" s="46"/>
      <c r="E35" s="47"/>
      <c r="F35" s="46"/>
      <c r="G35" s="46"/>
      <c r="H35" s="46"/>
      <c r="I35" s="46"/>
      <c r="J35" s="46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30" customFormat="1" ht="14.25">
      <c r="A36" s="46"/>
      <c r="B36" s="46"/>
      <c r="C36" s="46"/>
      <c r="D36" s="46"/>
      <c r="E36" s="47"/>
      <c r="F36" s="46"/>
      <c r="G36" s="46"/>
      <c r="H36" s="46"/>
      <c r="I36" s="46"/>
      <c r="J36" s="4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30" customFormat="1" ht="14.25">
      <c r="A37" s="46"/>
      <c r="B37" s="46"/>
      <c r="C37" s="46"/>
      <c r="D37" s="46"/>
      <c r="E37" s="47"/>
      <c r="F37" s="46"/>
      <c r="G37" s="46"/>
      <c r="H37" s="46"/>
      <c r="I37" s="46"/>
      <c r="J37" s="46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30" customFormat="1" ht="14.25">
      <c r="A38" s="46"/>
      <c r="B38" s="46"/>
      <c r="C38" s="46"/>
      <c r="D38" s="46"/>
      <c r="E38" s="47"/>
      <c r="F38" s="46"/>
      <c r="G38" s="46"/>
      <c r="H38" s="46"/>
      <c r="I38" s="46"/>
      <c r="J38" s="46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30" customFormat="1" ht="14.25">
      <c r="A39" s="46"/>
      <c r="B39" s="46"/>
      <c r="C39" s="46"/>
      <c r="D39" s="46"/>
      <c r="E39" s="47"/>
      <c r="F39" s="46"/>
      <c r="G39" s="46"/>
      <c r="H39" s="46"/>
      <c r="I39" s="46"/>
      <c r="J39" s="46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30" customFormat="1" ht="14.25">
      <c r="A40" s="46"/>
      <c r="B40" s="46"/>
      <c r="C40" s="46"/>
      <c r="D40" s="46"/>
      <c r="E40" s="47"/>
      <c r="F40" s="46"/>
      <c r="G40" s="46"/>
      <c r="H40" s="46"/>
      <c r="I40" s="46"/>
      <c r="J40" s="46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30" customFormat="1" ht="14.25">
      <c r="A41" s="46"/>
      <c r="B41" s="46"/>
      <c r="C41" s="46"/>
      <c r="D41" s="46"/>
      <c r="E41" s="47"/>
      <c r="F41" s="46"/>
      <c r="G41" s="46"/>
      <c r="H41" s="46"/>
      <c r="I41" s="46"/>
      <c r="J41" s="46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30" customFormat="1" ht="14.25">
      <c r="A42" s="46"/>
      <c r="B42" s="46"/>
      <c r="C42" s="46"/>
      <c r="D42" s="46"/>
      <c r="E42" s="47"/>
      <c r="F42" s="46"/>
      <c r="G42" s="46"/>
      <c r="H42" s="46"/>
      <c r="I42" s="46"/>
      <c r="J42" s="46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30" customFormat="1" ht="14.25">
      <c r="A43" s="46"/>
      <c r="B43" s="46"/>
      <c r="C43" s="46"/>
      <c r="D43" s="46"/>
      <c r="E43" s="47"/>
      <c r="F43" s="46"/>
      <c r="G43" s="46"/>
      <c r="H43" s="46"/>
      <c r="I43" s="46"/>
      <c r="J43" s="46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30" customFormat="1" ht="14.25">
      <c r="A44" s="46"/>
      <c r="B44" s="46"/>
      <c r="C44" s="46"/>
      <c r="D44" s="46"/>
      <c r="E44" s="47"/>
      <c r="F44" s="46"/>
      <c r="G44" s="46"/>
      <c r="H44" s="46"/>
      <c r="I44" s="46"/>
      <c r="J44" s="46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30" customFormat="1" ht="14.25">
      <c r="A45" s="46"/>
      <c r="B45" s="46"/>
      <c r="C45" s="46"/>
      <c r="D45" s="46"/>
      <c r="E45" s="47"/>
      <c r="F45" s="46"/>
      <c r="G45" s="46"/>
      <c r="H45" s="46"/>
      <c r="I45" s="46"/>
      <c r="J45" s="46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30" customFormat="1" ht="14.25">
      <c r="A46" s="46"/>
      <c r="B46" s="46"/>
      <c r="C46" s="46"/>
      <c r="D46" s="46"/>
      <c r="E46" s="47"/>
      <c r="F46" s="46"/>
      <c r="G46" s="46"/>
      <c r="H46" s="46"/>
      <c r="I46" s="46"/>
      <c r="J46" s="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30" customFormat="1" ht="14.25">
      <c r="A47" s="46"/>
      <c r="B47" s="46"/>
      <c r="C47" s="46"/>
      <c r="D47" s="46"/>
      <c r="E47" s="47"/>
      <c r="F47" s="46"/>
      <c r="G47" s="46"/>
      <c r="H47" s="46"/>
      <c r="I47" s="46"/>
      <c r="J47" s="46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30" customFormat="1" ht="14.25">
      <c r="A48" s="46"/>
      <c r="B48" s="46"/>
      <c r="C48" s="46"/>
      <c r="D48" s="46"/>
      <c r="E48" s="47"/>
      <c r="F48" s="46"/>
      <c r="G48" s="46"/>
      <c r="H48" s="46"/>
      <c r="I48" s="46"/>
      <c r="J48" s="46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30" customFormat="1" ht="14.25">
      <c r="A49" s="46"/>
      <c r="B49" s="46"/>
      <c r="C49" s="46"/>
      <c r="D49" s="46"/>
      <c r="E49" s="47"/>
      <c r="F49" s="46"/>
      <c r="G49" s="46"/>
      <c r="H49" s="46"/>
      <c r="I49" s="46"/>
      <c r="J49" s="46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30" customFormat="1" ht="14.25">
      <c r="A50" s="46"/>
      <c r="B50" s="46"/>
      <c r="C50" s="46"/>
      <c r="D50" s="46"/>
      <c r="E50" s="47"/>
      <c r="F50" s="46"/>
      <c r="G50" s="46"/>
      <c r="H50" s="46"/>
      <c r="I50" s="46"/>
      <c r="J50" s="46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30" customFormat="1" ht="14.25">
      <c r="A51" s="46"/>
      <c r="B51" s="46"/>
      <c r="C51" s="46"/>
      <c r="D51" s="46"/>
      <c r="E51" s="47"/>
      <c r="F51" s="46"/>
      <c r="G51" s="46"/>
      <c r="H51" s="46"/>
      <c r="I51" s="46"/>
      <c r="J51" s="46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30" customFormat="1" ht="14.25">
      <c r="A52" s="46"/>
      <c r="B52" s="46"/>
      <c r="C52" s="46"/>
      <c r="D52" s="46"/>
      <c r="E52" s="47"/>
      <c r="F52" s="46"/>
      <c r="G52" s="46"/>
      <c r="H52" s="46"/>
      <c r="I52" s="46"/>
      <c r="J52" s="46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30" customFormat="1" ht="14.25">
      <c r="A53" s="46"/>
      <c r="B53" s="46"/>
      <c r="C53" s="46"/>
      <c r="D53" s="46"/>
      <c r="E53" s="47"/>
      <c r="F53" s="46"/>
      <c r="G53" s="46"/>
      <c r="H53" s="46"/>
      <c r="I53" s="46"/>
      <c r="J53" s="46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30" customFormat="1" ht="14.25">
      <c r="A54" s="46"/>
      <c r="B54" s="46"/>
      <c r="C54" s="46"/>
      <c r="D54" s="46"/>
      <c r="E54" s="47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5:256" s="30" customFormat="1" ht="14.25">
      <c r="E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5:256" s="30" customFormat="1" ht="14.25">
      <c r="E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5:256" s="30" customFormat="1" ht="14.25">
      <c r="E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5:256" s="30" customFormat="1" ht="14.25">
      <c r="E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5:256" s="30" customFormat="1" ht="14.25">
      <c r="E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5:256" s="30" customFormat="1" ht="14.25">
      <c r="E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5:256" s="30" customFormat="1" ht="14.25">
      <c r="E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5:256" s="30" customFormat="1" ht="14.25">
      <c r="E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</sheetData>
  <sheetProtection/>
  <mergeCells count="18">
    <mergeCell ref="A1:T1"/>
    <mergeCell ref="S2:T2"/>
    <mergeCell ref="F3:J3"/>
    <mergeCell ref="L3:T3"/>
    <mergeCell ref="L4:O4"/>
    <mergeCell ref="P4:S4"/>
    <mergeCell ref="A3:A5"/>
    <mergeCell ref="B3:B5"/>
    <mergeCell ref="C3:C5"/>
    <mergeCell ref="D3:D5"/>
    <mergeCell ref="E3:E5"/>
    <mergeCell ref="F4:F5"/>
    <mergeCell ref="G4:G5"/>
    <mergeCell ref="H4:H5"/>
    <mergeCell ref="I4:I5"/>
    <mergeCell ref="J4:J5"/>
    <mergeCell ref="K3:K5"/>
    <mergeCell ref="T4:T5"/>
  </mergeCells>
  <printOptions/>
  <pageMargins left="0.7479166666666667" right="0.7479166666666667" top="0.9840277777777777" bottom="0.9840277777777777" header="0.5118055555555556" footer="0.5118055555555556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tabSelected="1" zoomScaleSheetLayoutView="100" workbookViewId="0" topLeftCell="E1">
      <selection activeCell="C7" sqref="C7"/>
    </sheetView>
  </sheetViews>
  <sheetFormatPr defaultColWidth="6.875" defaultRowHeight="14.25"/>
  <cols>
    <col min="1" max="1" width="6.75390625" style="1" customWidth="1"/>
    <col min="2" max="2" width="6.375" style="1" customWidth="1"/>
    <col min="3" max="3" width="14.375" style="1" customWidth="1"/>
    <col min="4" max="4" width="7.875" style="1" customWidth="1"/>
    <col min="5" max="5" width="6.00390625" style="1" customWidth="1"/>
    <col min="6" max="6" width="6.875" style="1" customWidth="1"/>
    <col min="7" max="7" width="6.00390625" style="1" customWidth="1"/>
    <col min="8" max="8" width="4.625" style="1" customWidth="1"/>
    <col min="9" max="10" width="6.00390625" style="1" customWidth="1"/>
    <col min="11" max="11" width="7.00390625" style="1" customWidth="1"/>
    <col min="12" max="12" width="6.00390625" style="1" customWidth="1"/>
    <col min="13" max="13" width="22.125" style="1" customWidth="1"/>
    <col min="14" max="14" width="23.875" style="1" customWidth="1"/>
    <col min="15" max="15" width="11.875" style="1" customWidth="1"/>
    <col min="16" max="16" width="23.00390625" style="1" customWidth="1"/>
    <col min="17" max="17" width="15.625" style="1" customWidth="1"/>
    <col min="18" max="18" width="17.75390625" style="1" customWidth="1"/>
    <col min="19" max="19" width="15.625" style="1" customWidth="1"/>
    <col min="20" max="21" width="17.75390625" style="1" customWidth="1"/>
    <col min="22" max="22" width="18.625" style="1" customWidth="1"/>
    <col min="23" max="23" width="17.75390625" style="1" customWidth="1"/>
    <col min="24" max="24" width="7.75390625" style="1" customWidth="1"/>
    <col min="25" max="25" width="10.875" style="1" customWidth="1"/>
    <col min="26" max="26" width="7.00390625" style="1" customWidth="1"/>
    <col min="27" max="27" width="9.50390625" style="1" customWidth="1"/>
    <col min="28" max="28" width="9.125" style="1" customWidth="1"/>
    <col min="29" max="29" width="6.875" style="1" customWidth="1"/>
    <col min="30" max="16384" width="6.875" style="1" customWidth="1"/>
  </cols>
  <sheetData>
    <row r="1" spans="1:29" s="1" customFormat="1" ht="27">
      <c r="A1" s="3" t="s">
        <v>190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26"/>
    </row>
    <row r="2" spans="2:29" s="1" customFormat="1" ht="9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26"/>
    </row>
    <row r="3" spans="1:29" s="1" customFormat="1" ht="9.75" customHeight="1">
      <c r="A3" s="5" t="s">
        <v>100</v>
      </c>
      <c r="B3" s="6" t="s">
        <v>191</v>
      </c>
      <c r="C3" s="7" t="s">
        <v>192</v>
      </c>
      <c r="D3" s="8" t="s">
        <v>193</v>
      </c>
      <c r="E3" s="8" t="s">
        <v>50</v>
      </c>
      <c r="F3" s="8"/>
      <c r="G3" s="8"/>
      <c r="H3" s="8"/>
      <c r="I3" s="8" t="s">
        <v>51</v>
      </c>
      <c r="J3" s="8"/>
      <c r="K3" s="8"/>
      <c r="L3" s="8"/>
      <c r="M3" s="8" t="s">
        <v>194</v>
      </c>
      <c r="N3" s="8" t="s">
        <v>195</v>
      </c>
      <c r="O3" s="8" t="s">
        <v>196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26"/>
    </row>
    <row r="4" spans="1:29" s="1" customFormat="1" ht="9.75" customHeight="1">
      <c r="A4" s="5"/>
      <c r="B4" s="6"/>
      <c r="C4" s="7"/>
      <c r="D4" s="8"/>
      <c r="E4" s="8" t="s">
        <v>29</v>
      </c>
      <c r="F4" s="8" t="s">
        <v>30</v>
      </c>
      <c r="G4" s="8" t="s">
        <v>31</v>
      </c>
      <c r="H4" s="8" t="s">
        <v>197</v>
      </c>
      <c r="I4" s="8" t="s">
        <v>198</v>
      </c>
      <c r="J4" s="8" t="s">
        <v>199</v>
      </c>
      <c r="K4" s="8" t="s">
        <v>200</v>
      </c>
      <c r="L4" s="8" t="s">
        <v>201</v>
      </c>
      <c r="M4" s="8"/>
      <c r="N4" s="8"/>
      <c r="O4" s="8" t="s">
        <v>202</v>
      </c>
      <c r="P4" s="8" t="s">
        <v>203</v>
      </c>
      <c r="Q4" s="8"/>
      <c r="R4" s="8"/>
      <c r="S4" s="8"/>
      <c r="T4" s="8" t="s">
        <v>204</v>
      </c>
      <c r="U4" s="8"/>
      <c r="V4" s="8"/>
      <c r="W4" s="8"/>
      <c r="X4" s="8" t="s">
        <v>205</v>
      </c>
      <c r="Y4" s="8"/>
      <c r="Z4" s="8"/>
      <c r="AA4" s="8"/>
      <c r="AB4" s="8" t="s">
        <v>124</v>
      </c>
      <c r="AC4" s="26"/>
    </row>
    <row r="5" spans="1:29" s="1" customFormat="1" ht="9.75" customHeight="1">
      <c r="A5" s="5"/>
      <c r="B5" s="6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 t="s">
        <v>206</v>
      </c>
      <c r="P5" s="8" t="s">
        <v>207</v>
      </c>
      <c r="Q5" s="8" t="s">
        <v>208</v>
      </c>
      <c r="R5" s="8" t="s">
        <v>209</v>
      </c>
      <c r="S5" s="8" t="s">
        <v>210</v>
      </c>
      <c r="T5" s="8" t="s">
        <v>211</v>
      </c>
      <c r="U5" s="8" t="s">
        <v>212</v>
      </c>
      <c r="V5" s="8" t="s">
        <v>213</v>
      </c>
      <c r="W5" s="8" t="s">
        <v>214</v>
      </c>
      <c r="X5" s="8" t="s">
        <v>129</v>
      </c>
      <c r="Y5" s="8" t="s">
        <v>130</v>
      </c>
      <c r="Z5" s="8" t="s">
        <v>131</v>
      </c>
      <c r="AA5" s="8" t="s">
        <v>132</v>
      </c>
      <c r="AB5" s="8"/>
      <c r="AC5" s="26"/>
    </row>
    <row r="6" spans="1:29" s="1" customFormat="1" ht="25.5" customHeight="1">
      <c r="A6" s="9"/>
      <c r="B6" s="10"/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 t="s">
        <v>215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26"/>
    </row>
    <row r="7" spans="1:29" s="1" customFormat="1" ht="20.25" customHeight="1">
      <c r="A7" s="12"/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6"/>
    </row>
    <row r="8" spans="1:29" s="2" customFormat="1" ht="30" customHeight="1">
      <c r="A8" s="15" t="s">
        <v>109</v>
      </c>
      <c r="B8" s="15" t="s">
        <v>110</v>
      </c>
      <c r="C8" s="16" t="s">
        <v>216</v>
      </c>
      <c r="D8" s="16">
        <v>359436</v>
      </c>
      <c r="E8" s="16">
        <v>359436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22"/>
      <c r="N8" s="22"/>
      <c r="O8" s="22"/>
      <c r="P8" s="22" t="s">
        <v>217</v>
      </c>
      <c r="Q8" s="22"/>
      <c r="R8" s="16" t="s">
        <v>218</v>
      </c>
      <c r="S8" s="16"/>
      <c r="T8" s="16"/>
      <c r="U8" s="16"/>
      <c r="V8" s="16"/>
      <c r="W8" s="16"/>
      <c r="X8" s="16"/>
      <c r="Y8" s="16"/>
      <c r="Z8" s="16"/>
      <c r="AA8" s="16"/>
      <c r="AB8" s="16"/>
      <c r="AC8" s="27"/>
    </row>
    <row r="9" spans="1:29" s="2" customFormat="1" ht="46.5" customHeight="1">
      <c r="A9" s="17" t="s">
        <v>109</v>
      </c>
      <c r="B9" s="17" t="s">
        <v>110</v>
      </c>
      <c r="C9" s="18" t="s">
        <v>216</v>
      </c>
      <c r="D9" s="18">
        <v>4152884</v>
      </c>
      <c r="E9" s="18">
        <v>4152884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23"/>
      <c r="N9" s="23"/>
      <c r="O9" s="23"/>
      <c r="P9" s="23" t="s">
        <v>219</v>
      </c>
      <c r="Q9" s="23"/>
      <c r="R9" s="25" t="s">
        <v>218</v>
      </c>
      <c r="S9" s="25"/>
      <c r="T9" s="25"/>
      <c r="U9" s="25"/>
      <c r="V9" s="25"/>
      <c r="W9" s="25"/>
      <c r="X9" s="25"/>
      <c r="Y9" s="25"/>
      <c r="Z9" s="25"/>
      <c r="AA9" s="25"/>
      <c r="AB9" s="25"/>
      <c r="AC9" s="27"/>
    </row>
    <row r="10" spans="1:29" s="2" customFormat="1" ht="40.5" customHeight="1">
      <c r="A10" s="19" t="s">
        <v>109</v>
      </c>
      <c r="B10" s="19" t="s">
        <v>110</v>
      </c>
      <c r="C10" s="20" t="s">
        <v>216</v>
      </c>
      <c r="D10" s="20">
        <v>200000</v>
      </c>
      <c r="E10" s="20">
        <v>0</v>
      </c>
      <c r="F10" s="20">
        <v>0</v>
      </c>
      <c r="G10" s="20">
        <v>0</v>
      </c>
      <c r="H10" s="20">
        <v>0</v>
      </c>
      <c r="I10" s="20">
        <v>200000</v>
      </c>
      <c r="J10" s="20">
        <v>0</v>
      </c>
      <c r="K10" s="20">
        <v>0</v>
      </c>
      <c r="L10" s="20">
        <v>0</v>
      </c>
      <c r="M10" s="22"/>
      <c r="N10" s="22" t="s">
        <v>146</v>
      </c>
      <c r="O10" s="22"/>
      <c r="P10" s="22"/>
      <c r="Q10" s="22"/>
      <c r="R10" s="16"/>
      <c r="S10" s="16"/>
      <c r="T10" s="16" t="s">
        <v>147</v>
      </c>
      <c r="U10" s="22" t="s">
        <v>148</v>
      </c>
      <c r="V10" s="16" t="s">
        <v>220</v>
      </c>
      <c r="W10" s="16" t="s">
        <v>150</v>
      </c>
      <c r="X10" s="16"/>
      <c r="Y10" s="16" t="s">
        <v>151</v>
      </c>
      <c r="Z10" s="16"/>
      <c r="AA10" s="16" t="s">
        <v>152</v>
      </c>
      <c r="AB10" s="16" t="s">
        <v>153</v>
      </c>
      <c r="AC10" s="27"/>
    </row>
    <row r="11" spans="1:29" s="2" customFormat="1" ht="39" customHeight="1">
      <c r="A11" s="19" t="s">
        <v>109</v>
      </c>
      <c r="B11" s="19" t="s">
        <v>110</v>
      </c>
      <c r="C11" s="20" t="s">
        <v>216</v>
      </c>
      <c r="D11" s="20">
        <v>7500</v>
      </c>
      <c r="E11" s="20">
        <v>0</v>
      </c>
      <c r="F11" s="20">
        <v>0</v>
      </c>
      <c r="G11" s="20">
        <v>0</v>
      </c>
      <c r="H11" s="20">
        <v>0</v>
      </c>
      <c r="I11" s="20">
        <v>7500</v>
      </c>
      <c r="J11" s="20">
        <v>0</v>
      </c>
      <c r="K11" s="20">
        <v>0</v>
      </c>
      <c r="L11" s="20">
        <v>0</v>
      </c>
      <c r="M11" s="22"/>
      <c r="N11" s="22" t="s">
        <v>157</v>
      </c>
      <c r="O11" s="22"/>
      <c r="P11" s="22"/>
      <c r="Q11" s="22"/>
      <c r="R11" s="16"/>
      <c r="S11" s="16"/>
      <c r="T11" s="16" t="s">
        <v>158</v>
      </c>
      <c r="U11" s="16" t="s">
        <v>159</v>
      </c>
      <c r="V11" s="16" t="s">
        <v>160</v>
      </c>
      <c r="W11" s="16" t="s">
        <v>161</v>
      </c>
      <c r="X11" s="16" t="s">
        <v>162</v>
      </c>
      <c r="Y11" s="16" t="s">
        <v>163</v>
      </c>
      <c r="Z11" s="16"/>
      <c r="AA11" s="16"/>
      <c r="AB11" s="16" t="s">
        <v>164</v>
      </c>
      <c r="AC11" s="27"/>
    </row>
    <row r="12" spans="1:29" s="2" customFormat="1" ht="30" customHeight="1">
      <c r="A12" s="19" t="s">
        <v>109</v>
      </c>
      <c r="B12" s="19" t="s">
        <v>110</v>
      </c>
      <c r="C12" s="20" t="s">
        <v>216</v>
      </c>
      <c r="D12" s="20">
        <v>675000</v>
      </c>
      <c r="E12" s="20">
        <v>675000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2"/>
      <c r="N12" s="22"/>
      <c r="O12" s="22"/>
      <c r="P12" s="22" t="s">
        <v>221</v>
      </c>
      <c r="Q12" s="22"/>
      <c r="R12" s="16" t="s">
        <v>218</v>
      </c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27"/>
    </row>
    <row r="13" spans="1:29" s="2" customFormat="1" ht="120.75" customHeight="1">
      <c r="A13" s="19" t="s">
        <v>109</v>
      </c>
      <c r="B13" s="19" t="s">
        <v>110</v>
      </c>
      <c r="C13" s="20" t="s">
        <v>216</v>
      </c>
      <c r="D13" s="20">
        <v>350000</v>
      </c>
      <c r="E13" s="20">
        <v>0</v>
      </c>
      <c r="F13" s="20">
        <v>0</v>
      </c>
      <c r="G13" s="20">
        <v>0</v>
      </c>
      <c r="H13" s="20">
        <v>0</v>
      </c>
      <c r="I13" s="20">
        <v>350000</v>
      </c>
      <c r="J13" s="20">
        <v>0</v>
      </c>
      <c r="K13" s="20">
        <v>0</v>
      </c>
      <c r="L13" s="20">
        <v>0</v>
      </c>
      <c r="M13" s="22"/>
      <c r="N13" s="22" t="s">
        <v>166</v>
      </c>
      <c r="O13" s="22"/>
      <c r="P13" s="22"/>
      <c r="Q13" s="22"/>
      <c r="R13" s="16"/>
      <c r="S13" s="16"/>
      <c r="T13" s="16" t="s">
        <v>167</v>
      </c>
      <c r="U13" s="22" t="s">
        <v>168</v>
      </c>
      <c r="V13" s="16" t="s">
        <v>169</v>
      </c>
      <c r="W13" s="16" t="s">
        <v>222</v>
      </c>
      <c r="X13" s="16" t="s">
        <v>170</v>
      </c>
      <c r="Y13" s="22" t="s">
        <v>168</v>
      </c>
      <c r="Z13" s="16" t="s">
        <v>171</v>
      </c>
      <c r="AA13" s="16"/>
      <c r="AB13" s="16" t="s">
        <v>153</v>
      </c>
      <c r="AC13" s="27"/>
    </row>
    <row r="14" spans="1:29" s="2" customFormat="1" ht="180.75" customHeight="1">
      <c r="A14" s="19" t="s">
        <v>109</v>
      </c>
      <c r="B14" s="19" t="s">
        <v>110</v>
      </c>
      <c r="C14" s="20" t="s">
        <v>216</v>
      </c>
      <c r="D14" s="20">
        <v>901420</v>
      </c>
      <c r="E14" s="20">
        <v>901420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4" t="s">
        <v>223</v>
      </c>
      <c r="N14" s="22" t="s">
        <v>224</v>
      </c>
      <c r="O14" s="22"/>
      <c r="P14" s="22" t="s">
        <v>225</v>
      </c>
      <c r="Q14" s="22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27"/>
    </row>
    <row r="15" spans="1:29" s="2" customFormat="1" ht="31.5" customHeight="1">
      <c r="A15" s="19" t="s">
        <v>109</v>
      </c>
      <c r="B15" s="19" t="s">
        <v>110</v>
      </c>
      <c r="C15" s="20" t="s">
        <v>216</v>
      </c>
      <c r="D15" s="20">
        <v>765000</v>
      </c>
      <c r="E15" s="20">
        <v>0</v>
      </c>
      <c r="F15" s="20">
        <v>0</v>
      </c>
      <c r="G15" s="20">
        <v>0</v>
      </c>
      <c r="H15" s="20">
        <v>0</v>
      </c>
      <c r="I15" s="20">
        <v>765000</v>
      </c>
      <c r="J15" s="20">
        <v>0</v>
      </c>
      <c r="K15" s="20">
        <v>0</v>
      </c>
      <c r="L15" s="20">
        <v>0</v>
      </c>
      <c r="M15" s="22"/>
      <c r="N15" s="22" t="s">
        <v>136</v>
      </c>
      <c r="O15" s="22"/>
      <c r="P15" s="22"/>
      <c r="Q15" s="22"/>
      <c r="R15" s="16"/>
      <c r="S15" s="16"/>
      <c r="T15" s="16" t="s">
        <v>137</v>
      </c>
      <c r="U15" s="16" t="s">
        <v>138</v>
      </c>
      <c r="V15" s="16" t="s">
        <v>139</v>
      </c>
      <c r="W15" s="16" t="s">
        <v>137</v>
      </c>
      <c r="X15" s="16" t="s">
        <v>140</v>
      </c>
      <c r="Y15" s="16" t="s">
        <v>141</v>
      </c>
      <c r="Z15" s="16"/>
      <c r="AA15" s="16" t="s">
        <v>142</v>
      </c>
      <c r="AB15" s="16" t="s">
        <v>226</v>
      </c>
      <c r="AC15" s="27"/>
    </row>
    <row r="16" spans="1:28" s="2" customFormat="1" ht="30" customHeight="1">
      <c r="A16" s="19" t="s">
        <v>109</v>
      </c>
      <c r="B16" s="19" t="s">
        <v>110</v>
      </c>
      <c r="C16" s="20" t="s">
        <v>216</v>
      </c>
      <c r="D16" s="20">
        <v>90000</v>
      </c>
      <c r="E16" s="20">
        <v>90000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2"/>
      <c r="N16" s="22"/>
      <c r="O16" s="22"/>
      <c r="P16" s="22" t="s">
        <v>227</v>
      </c>
      <c r="Q16" s="22"/>
      <c r="R16" s="16" t="s">
        <v>218</v>
      </c>
      <c r="S16" s="16"/>
      <c r="T16" s="16"/>
      <c r="U16" s="16"/>
      <c r="V16" s="16"/>
      <c r="W16" s="16"/>
      <c r="X16" s="16"/>
      <c r="Y16" s="16"/>
      <c r="Z16" s="16"/>
      <c r="AA16" s="16"/>
      <c r="AB16" s="16" t="s">
        <v>226</v>
      </c>
    </row>
    <row r="17" spans="1:28" s="2" customFormat="1" ht="111" customHeight="1">
      <c r="A17" s="19" t="s">
        <v>109</v>
      </c>
      <c r="B17" s="19" t="s">
        <v>110</v>
      </c>
      <c r="C17" s="20" t="s">
        <v>216</v>
      </c>
      <c r="D17" s="20">
        <v>3316122</v>
      </c>
      <c r="E17" s="20">
        <v>3316122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2"/>
      <c r="N17" s="22"/>
      <c r="O17" s="22"/>
      <c r="P17" s="24" t="s">
        <v>228</v>
      </c>
      <c r="Q17" s="22"/>
      <c r="R17" s="16" t="s">
        <v>218</v>
      </c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 s="2" customFormat="1" ht="30.75" customHeight="1">
      <c r="A18" s="19" t="s">
        <v>109</v>
      </c>
      <c r="B18" s="19" t="s">
        <v>110</v>
      </c>
      <c r="C18" s="20" t="s">
        <v>216</v>
      </c>
      <c r="D18" s="20">
        <v>194472</v>
      </c>
      <c r="E18" s="20">
        <v>0</v>
      </c>
      <c r="F18" s="20">
        <v>0</v>
      </c>
      <c r="G18" s="20">
        <v>0</v>
      </c>
      <c r="H18" s="20">
        <v>0</v>
      </c>
      <c r="I18" s="20">
        <v>194472</v>
      </c>
      <c r="J18" s="20">
        <v>0</v>
      </c>
      <c r="K18" s="20">
        <v>0</v>
      </c>
      <c r="L18" s="20">
        <v>0</v>
      </c>
      <c r="M18" s="22"/>
      <c r="N18" s="22" t="s">
        <v>182</v>
      </c>
      <c r="O18" s="22"/>
      <c r="P18" s="22"/>
      <c r="Q18" s="22"/>
      <c r="R18" s="16"/>
      <c r="S18" s="16"/>
      <c r="T18" s="16" t="s">
        <v>184</v>
      </c>
      <c r="U18" s="16" t="s">
        <v>229</v>
      </c>
      <c r="V18" s="16" t="s">
        <v>185</v>
      </c>
      <c r="W18" s="16" t="s">
        <v>183</v>
      </c>
      <c r="X18" s="16" t="s">
        <v>187</v>
      </c>
      <c r="Y18" s="16" t="s">
        <v>188</v>
      </c>
      <c r="Z18" s="16"/>
      <c r="AA18" s="16"/>
      <c r="AB18" s="16" t="s">
        <v>189</v>
      </c>
    </row>
    <row r="19" spans="1:28" s="2" customFormat="1" ht="31.5" customHeight="1">
      <c r="A19" s="19" t="s">
        <v>109</v>
      </c>
      <c r="B19" s="19" t="s">
        <v>110</v>
      </c>
      <c r="C19" s="20" t="s">
        <v>216</v>
      </c>
      <c r="D19" s="20">
        <v>32000</v>
      </c>
      <c r="E19" s="20">
        <v>0</v>
      </c>
      <c r="F19" s="20">
        <v>0</v>
      </c>
      <c r="G19" s="20">
        <v>0</v>
      </c>
      <c r="H19" s="20">
        <v>0</v>
      </c>
      <c r="I19" s="20">
        <v>32000</v>
      </c>
      <c r="J19" s="20">
        <v>0</v>
      </c>
      <c r="K19" s="20">
        <v>0</v>
      </c>
      <c r="L19" s="20">
        <v>0</v>
      </c>
      <c r="M19" s="22"/>
      <c r="N19" s="22" t="s">
        <v>174</v>
      </c>
      <c r="O19" s="22"/>
      <c r="P19" s="22"/>
      <c r="Q19" s="22"/>
      <c r="R19" s="16"/>
      <c r="S19" s="16"/>
      <c r="T19" s="16" t="s">
        <v>175</v>
      </c>
      <c r="U19" s="16" t="s">
        <v>176</v>
      </c>
      <c r="V19" s="16" t="s">
        <v>220</v>
      </c>
      <c r="W19" s="16" t="s">
        <v>178</v>
      </c>
      <c r="X19" s="16"/>
      <c r="Y19" s="16" t="s">
        <v>179</v>
      </c>
      <c r="Z19" s="16"/>
      <c r="AA19" s="16"/>
      <c r="AB19" s="16" t="s">
        <v>180</v>
      </c>
    </row>
    <row r="20" spans="29:256" s="2" customFormat="1" ht="14.25"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</row>
    <row r="21" spans="29:256" s="2" customFormat="1" ht="14.25"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</row>
    <row r="22" spans="29:256" s="2" customFormat="1" ht="14.25"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</row>
    <row r="23" spans="29:256" s="2" customFormat="1" ht="14.25"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</row>
    <row r="24" spans="29:256" s="2" customFormat="1" ht="14.25"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</row>
    <row r="25" spans="29:256" s="2" customFormat="1" ht="14.25"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  <c r="IV25" s="28"/>
    </row>
    <row r="26" spans="29:256" s="2" customFormat="1" ht="14.25"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  <c r="IV26" s="28"/>
    </row>
    <row r="27" spans="29:256" s="2" customFormat="1" ht="14.25"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28"/>
      <c r="IV27" s="28"/>
    </row>
    <row r="28" spans="29:256" s="2" customFormat="1" ht="14.25"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  <c r="IV28" s="28"/>
    </row>
    <row r="29" spans="29:256" s="2" customFormat="1" ht="14.25"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  <c r="IV29" s="28"/>
    </row>
    <row r="30" spans="29:256" s="2" customFormat="1" ht="14.25"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  <c r="IV30" s="28"/>
    </row>
    <row r="31" spans="29:256" s="2" customFormat="1" ht="14.25"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  <c r="IV31" s="28"/>
    </row>
    <row r="32" spans="29:256" s="2" customFormat="1" ht="14.25"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  <c r="IV32" s="28"/>
    </row>
    <row r="33" spans="29:256" s="2" customFormat="1" ht="14.25"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  <c r="IU33" s="28"/>
      <c r="IV33" s="28"/>
    </row>
    <row r="34" spans="29:256" s="2" customFormat="1" ht="14.25"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  <c r="IU34" s="28"/>
      <c r="IV34" s="28"/>
    </row>
    <row r="35" spans="29:256" s="2" customFormat="1" ht="14.25"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  <c r="IU35" s="28"/>
      <c r="IV35" s="28"/>
    </row>
    <row r="36" spans="29:256" s="2" customFormat="1" ht="14.25"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  <c r="IU36" s="28"/>
      <c r="IV36" s="28"/>
    </row>
    <row r="37" spans="29:256" s="2" customFormat="1" ht="14.25"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  <c r="IT37" s="28"/>
      <c r="IU37" s="28"/>
      <c r="IV37" s="28"/>
    </row>
  </sheetData>
  <sheetProtection/>
  <mergeCells count="35">
    <mergeCell ref="A1:AB1"/>
    <mergeCell ref="B2:AB2"/>
    <mergeCell ref="E3:H3"/>
    <mergeCell ref="I3:L3"/>
    <mergeCell ref="O3:AB3"/>
    <mergeCell ref="P4:S4"/>
    <mergeCell ref="T4:W4"/>
    <mergeCell ref="X4:AA4"/>
    <mergeCell ref="A3:A6"/>
    <mergeCell ref="B3:B6"/>
    <mergeCell ref="C3:C6"/>
    <mergeCell ref="D3:D6"/>
    <mergeCell ref="E4:E6"/>
    <mergeCell ref="F4:F6"/>
    <mergeCell ref="G4:G6"/>
    <mergeCell ref="H4:H6"/>
    <mergeCell ref="I4:I6"/>
    <mergeCell ref="J4:J6"/>
    <mergeCell ref="K4:K6"/>
    <mergeCell ref="L4:L6"/>
    <mergeCell ref="M3:M6"/>
    <mergeCell ref="N3:N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4:AB6"/>
  </mergeCells>
  <printOptions/>
  <pageMargins left="0.7479166666666667" right="0.7479166666666667" top="0.9840277777777777" bottom="0.9840277777777777" header="0.5118055555555556" footer="0.5118055555555556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2017-03-22T08:55:54Z</cp:lastPrinted>
  <dcterms:created xsi:type="dcterms:W3CDTF">1996-12-17T01:32:42Z</dcterms:created>
  <dcterms:modified xsi:type="dcterms:W3CDTF">2019-04-29T01:45:31Z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