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<sst xmlns="http://schemas.openxmlformats.org/spreadsheetml/2006/main" count="678" uniqueCount="319">
  <si>
    <t>广元市朝天区2022年部门综合预算表</t>
  </si>
  <si>
    <t>预算部门：广元市朝天区残疾人联合会</t>
  </si>
  <si>
    <t xml:space="preserve"> </t>
  </si>
  <si>
    <t>部门收支总表</t>
  </si>
  <si>
    <t>部门：广元市朝天区残疾人联合会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</si>
  <si>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</si>
  <si>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</si>
  <si>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</si>
  <si>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</si>
  <si>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</si>
  <si>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</si>
  <si>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</si>
  <si>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</si>
  <si>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</si>
  <si>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</si>
  <si>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</si>
  <si>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</si>
  <si>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</si>
  <si>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</si>
  <si>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</si>
  <si>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</si>
  <si>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</si>
  <si>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</si>
  <si>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</si>
  <si>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</si>
  <si>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</si>
  <si>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</si>
  <si>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</si>
  <si>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</si>
  <si>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</si>
  <si>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</si>
  <si>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</si>
  <si>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</si>
  <si>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</si>
  <si>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</si>
  <si>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</si>
  <si>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</si>
  <si>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</si>
  <si>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</si>
  <si>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</si>
  <si>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</si>
  <si>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</si>
  <si>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</si>
  <si>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</si>
  <si>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</si>
  <si>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</si>
  <si>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</si>
  <si>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</si>
  <si>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</si>
  <si>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</si>
  <si>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</si>
  <si>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</si>
  <si>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</si>
  <si>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</si>
  <si>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</si>
  <si>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</si>
  <si>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</si>
  <si>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</si>
  <si>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</si>
  <si>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</si>
  <si>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</si>
  <si>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</si>
  <si>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</si>
  <si>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</si>
  <si>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</si>
  <si>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</si>
  <si>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</si>
  <si>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</si>
  <si>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</si>
  <si>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</si>
  <si>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</si>
  <si>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</si>
  <si>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广元市朝天区残疾人联合会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</si>
  <si>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</si>
  <si>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</si>
  <si>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</si>
  <si>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残疾人事业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</si>
  <si>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</si>
  <si>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</si>
  <si>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机关服务</t>
    </r>
  </si>
  <si>
    <r>
      <rPr>
        <sz val="11"/>
        <rFont val="宋体"/>
        <charset val="134"/>
      </rPr>
      <t>其他残疾人事业支出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</si>
  <si>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</si>
  <si>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</si>
  <si>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</si>
  <si>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</si>
  <si>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</si>
  <si>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</si>
  <si>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</si>
  <si>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</si>
  <si>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</si>
  <si>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</si>
  <si>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</si>
  <si>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</si>
  <si>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</si>
  <si>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</si>
  <si>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</si>
  <si>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</si>
  <si>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</si>
  <si>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</si>
  <si>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11</t>
  </si>
  <si>
    <t>01</t>
  </si>
  <si>
    <t>02</t>
  </si>
  <si>
    <t>04</t>
  </si>
  <si>
    <t>99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</si>
  <si>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</si>
  <si>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</si>
  <si>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</si>
  <si>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</si>
  <si>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</si>
  <si>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</si>
  <si>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</si>
  <si>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</si>
  <si>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</si>
  <si>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</si>
  <si>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</si>
  <si>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</si>
  <si>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</si>
  <si>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</si>
  <si>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</si>
  <si>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</si>
  <si>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</si>
  <si>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</si>
  <si>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</si>
  <si>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</si>
  <si>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</si>
  <si>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</si>
  <si>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</si>
  <si>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</si>
  <si>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</si>
  <si>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</si>
  <si>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</si>
  <si>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</si>
  <si>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</si>
  <si>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</si>
  <si>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</si>
  <si>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</si>
  <si>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</si>
  <si>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</si>
  <si>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</si>
  <si>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</si>
  <si>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</si>
  <si>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</si>
  <si>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</si>
  <si>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</si>
  <si>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</si>
  <si>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</si>
  <si>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</si>
  <si>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</si>
  <si>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</si>
  <si>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</si>
  <si>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</si>
  <si>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</si>
  <si>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</si>
  <si>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</si>
  <si>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</si>
  <si>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</si>
  <si>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</si>
  <si>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</si>
  <si>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</si>
  <si>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208</t>
  </si>
  <si>
    <t> 机关事业单位基本养老保险缴费支出</t>
  </si>
  <si>
    <t> 行政运行</t>
  </si>
  <si>
    <t> 一般行政管理事务</t>
  </si>
  <si>
    <t>03</t>
  </si>
  <si>
    <t> 机关服务</t>
  </si>
  <si>
    <t> 其他残疾人事业支出</t>
  </si>
  <si>
    <t>210</t>
  </si>
  <si>
    <t> 行政单位医疗</t>
  </si>
  <si>
    <t> 事业单位医疗</t>
  </si>
  <si>
    <t>221</t>
  </si>
  <si>
    <t> 住房公积金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</si>
  <si>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</si>
  <si>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</si>
  <si>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</si>
  <si>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</si>
  <si>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</si>
  <si>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</si>
  <si>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</si>
  <si>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</si>
  <si>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</si>
  <si>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</si>
  <si>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</si>
  <si>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</si>
  <si>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</si>
  <si>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</si>
  <si>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</si>
  <si>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</si>
  <si>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</si>
  <si>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</si>
  <si>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</si>
  <si>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商品和服务支出</t>
  </si>
  <si>
    <t>办公费</t>
  </si>
  <si>
    <t>印刷费</t>
  </si>
  <si>
    <t>水费</t>
  </si>
  <si>
    <t>06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</si>
  <si>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</si>
  <si>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</si>
  <si>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</si>
  <si>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</si>
  <si>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</si>
  <si>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</si>
  <si>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</si>
  <si>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</si>
  <si>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17</t>
  </si>
  <si>
    <t>公务接待费</t>
  </si>
  <si>
    <t>26</t>
  </si>
  <si>
    <t>劳务费</t>
  </si>
  <si>
    <t>39</t>
  </si>
  <si>
    <t>其他交通费用</t>
  </si>
  <si>
    <t>对个人和家庭的补助</t>
  </si>
  <si>
    <t>09</t>
  </si>
  <si>
    <t>奖励金</t>
  </si>
  <si>
    <t>其他支出</t>
  </si>
  <si>
    <t>表3-2</t>
  </si>
  <si>
    <t>一般公共预算项目支出预算表</t>
  </si>
  <si>
    <t>金额</t>
  </si>
  <si>
    <t>其他残疾人事业支出</t>
  </si>
  <si>
    <t>“智慧量服”手持终端服务费用</t>
  </si>
  <si>
    <t>残疾人事业发展县级补助资金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</si>
  <si>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</si>
  <si>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</si>
  <si>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</si>
  <si>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</si>
  <si>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</si>
  <si>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</si>
  <si>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</si>
  <si>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</si>
  <si>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</si>
  <si>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广元市朝天区残疾人联合会部门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</si>
  <si>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</si>
  <si>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</si>
  <si>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</si>
  <si>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</si>
  <si>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</si>
  <si>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</si>
  <si>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</si>
  <si>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</si>
  <si>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</si>
  <si>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</si>
  <si>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</si>
  <si>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</si>
  <si>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</si>
  <si>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</si>
  <si>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</si>
  <si>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</si>
  <si>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</si>
  <si>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</si>
  <si>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</si>
  <si>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</si>
  <si>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</si>
  <si>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</si>
  <si>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“智慧量服”手持终端服务费</t>
  </si>
  <si>
    <t>≥</t>
  </si>
  <si>
    <t>165人（村残协专干139人，乡镇残联干部12人，14名部门残疾人管理工作者）</t>
  </si>
  <si>
    <t>人</t>
  </si>
  <si>
    <t>正向指标</t>
  </si>
  <si>
    <t>质量指标</t>
  </si>
  <si>
    <t>“智慧量服”手持终端服务统计合格率</t>
  </si>
  <si>
    <t>%</t>
  </si>
  <si>
    <t>残疾人事业发展服务合格率</t>
  </si>
  <si>
    <t>时效指标</t>
  </si>
  <si>
    <t>主要任务项目完成时效</t>
  </si>
  <si>
    <t>＝</t>
  </si>
  <si>
    <t>年</t>
  </si>
  <si>
    <t>成本指标</t>
  </si>
  <si>
    <t>“智慧量服”手持终端服务成本控制</t>
  </si>
  <si>
    <t>≤</t>
  </si>
  <si>
    <t>万元</t>
  </si>
  <si>
    <t>反向指标</t>
  </si>
  <si>
    <t>残疾人事业发展补助资金因人施策</t>
  </si>
  <si>
    <t>效益指标</t>
  </si>
  <si>
    <t>社会效益指标</t>
  </si>
  <si>
    <t>“智慧量服”手持终端服务残疾人覆盖率</t>
  </si>
  <si>
    <t xml:space="preserve">  改善残疾人生产生活和生存状况，残疾人回归、融入社会的覆盖率</t>
  </si>
  <si>
    <t>可持续影响指标</t>
  </si>
  <si>
    <t>残疾人幸福指数受益率</t>
  </si>
  <si>
    <t>残疾人事业发展受益率</t>
  </si>
  <si>
    <t>满意度指标</t>
  </si>
  <si>
    <t>服务对象满意度指标</t>
  </si>
  <si>
    <t>“智慧量服”手持终端服务对象满意度</t>
  </si>
  <si>
    <t>残疾人事业发展补助对象满意度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</si>
  <si>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</si>
  <si>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</si>
  <si>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</si>
  <si>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</si>
  <si>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</si>
  <si>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</si>
  <si>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</si>
  <si>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工资福利支出122.05万元，含公务员4人，机关工勤人员4人，事业人员2人的基本工资32.48万元、津贴补贴21.10万元、奖金2.24万元、绩效工资4.9万元、养老保险9.72万元、医疗保险4.68万元、失业保险和工伤保险0.51万元、住房公积金7.02万元、其他工资福利支出39.4万元等</t>
  </si>
  <si>
    <t>在编9人，定额公用经费13.76万元，含办公费1.7万元、印刷费0.2万元、水费0.2万元、电费1.2万元、邮电费1万元、差旅费2.6万元、维修（护）费0.44万元（含金财网维护费）、租赁费0.6万元、会议费0.1万元、劳务费0.26万元、公务用车改革补贴8人，其中公务员4人，750元/人/月；机关工勤人员4人，576元/人/月，5.46万元/年</t>
  </si>
  <si>
    <t>0.94万元</t>
  </si>
  <si>
    <t>独生子女费0.04万元。</t>
  </si>
  <si>
    <t xml:space="preserve"> “智慧量服”手持终端服务费</t>
  </si>
  <si>
    <t>全年预计为162名村残协专干提供手持终端服务费服务，预算费用10万元</t>
  </si>
  <si>
    <t>全年预计为≥7550名残疾人提供各项残疾人事业发展项目，预算费用10万元</t>
  </si>
  <si>
    <t>年度部门整体支出预算</t>
  </si>
  <si>
    <t>资金总额</t>
  </si>
  <si>
    <t>财政拨款</t>
  </si>
  <si>
    <t>其他资金</t>
  </si>
  <si>
    <t>年度总体目标</t>
  </si>
  <si>
    <t xml:space="preserve">目标1：为165名村残协专干提供手持终端服务费服务，包括：139名村（社区）专干，12名乡镇残联理事长，11名部门残疾人管理工作者。该项目的实施推进了残疾人种政策直嵌入式的进村入户，促进本系统更加直观的了解残疾人的需求，便于残疾人精准施策。                                                                           目标2：补助资金统筹用于≥3000名听力、言语、视力、肢体、智力、精神、多重类别的残疾人提供康复、教育、就业、扶贫、社会保障、托养、宣传、文化、体育、无障碍改造以及其他残疾人服务，该项目的实施保障了残疾人事业健康发展。 </t>
  </si>
  <si>
    <t>年度绩效指标</t>
  </si>
  <si>
    <t>指标值
（包含数字及文字描述）</t>
  </si>
  <si>
    <t>≥3000人</t>
  </si>
  <si>
    <t>≥98%</t>
  </si>
  <si>
    <t>≥95%</t>
  </si>
  <si>
    <t>任务项目完成时效</t>
  </si>
  <si>
    <t>2022年度1月1日-12月31日</t>
  </si>
  <si>
    <t xml:space="preserve"> “智慧量服”手持终端服务成本控制</t>
  </si>
  <si>
    <t>≤20万元</t>
  </si>
  <si>
    <t>≤10万元</t>
  </si>
  <si>
    <t>经济效益指标</t>
  </si>
  <si>
    <t>无</t>
  </si>
  <si>
    <t>残疾人回归、融入社会的覆盖率</t>
  </si>
  <si>
    <t>≥80%</t>
  </si>
  <si>
    <t>生态效益指标</t>
  </si>
  <si>
    <t>残疾人受益率</t>
  </si>
  <si>
    <t>≧95%</t>
  </si>
  <si>
    <t>服务对象满意度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</si>
</sst>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黑体"/>
      <charset val="134"/>
    </font>
    <font>
      <b/>
      <sz val="22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24" borderId="2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22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5" borderId="21" applyNumberFormat="0" applyAlignment="0" applyProtection="0">
      <alignment vertical="center"/>
    </xf>
    <xf numFmtId="0" fontId="42" fillId="15" borderId="25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0" borderId="0"/>
  </cellStyleXfs>
  <cellXfs count="12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49" applyFont="1" applyBorder="1" applyAlignment="1">
      <alignment horizontal="left" vertical="center" wrapText="1"/>
    </xf>
    <xf numFmtId="0" fontId="6" fillId="0" borderId="4" xfId="49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" fontId="15" fillId="0" borderId="6" xfId="0" applyNumberFormat="1" applyFont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4" fontId="15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" fontId="14" fillId="0" borderId="13" xfId="0" applyNumberFormat="1" applyFont="1" applyFill="1" applyBorder="1" applyAlignment="1">
      <alignment horizontal="right" vertical="center"/>
    </xf>
    <xf numFmtId="0" fontId="0" fillId="0" borderId="6" xfId="0" applyFont="1" applyFill="1" applyBorder="1">
      <alignment vertical="center"/>
    </xf>
    <xf numFmtId="4" fontId="14" fillId="0" borderId="14" xfId="0" applyNumberFormat="1" applyFont="1" applyFill="1" applyBorder="1" applyAlignment="1">
      <alignment horizontal="right" vertical="center"/>
    </xf>
    <xf numFmtId="4" fontId="14" fillId="0" borderId="3" xfId="0" applyNumberFormat="1" applyFont="1" applyFill="1" applyBorder="1" applyAlignment="1">
      <alignment horizontal="right" vertical="center"/>
    </xf>
    <xf numFmtId="4" fontId="14" fillId="0" borderId="15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15" fillId="0" borderId="6" xfId="0" applyNumberFormat="1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right" vertical="center"/>
    </xf>
    <xf numFmtId="0" fontId="19" fillId="0" borderId="1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customFormat="1" ht="195.55" customHeight="1" spans="1:1">
      <c r="A1" s="124" t="s">
        <v>0</v>
      </c>
    </row>
    <row r="2" customFormat="1" ht="85" customHeight="1" spans="1:1">
      <c r="A2" s="125" t="s">
        <v>1</v>
      </c>
    </row>
    <row r="3" customFormat="1" ht="146.65" customHeight="1" spans="1:1">
      <c r="A3" s="126">
        <v>44643</v>
      </c>
    </row>
  </sheetData>
  <pageMargins left="0.75" right="0.75" top="1" bottom="1" header="0.5" footer="0.5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9"/>
      <c r="B1" s="2"/>
      <c r="C1" s="30"/>
      <c r="D1" s="31"/>
      <c r="E1" s="31"/>
      <c r="F1" s="31"/>
      <c r="G1" s="31"/>
      <c r="H1" s="31"/>
      <c r="I1" s="43" t="s">
        <v>220</v>
      </c>
      <c r="J1" s="34"/>
    </row>
    <row r="2" ht="22.9" customHeight="1" spans="1:10">
      <c r="A2" s="29"/>
      <c r="B2" s="3" t="s">
        <v>221</v>
      </c>
      <c r="C2" s="3"/>
      <c r="D2" s="3"/>
      <c r="E2" s="3"/>
      <c r="F2" s="3"/>
      <c r="G2" s="3"/>
      <c r="H2" s="3"/>
      <c r="I2" s="3"/>
      <c r="J2" s="34" t="s">
        <v>2</v>
      </c>
    </row>
    <row r="3" ht="19.5" customHeight="1" spans="1:10">
      <c r="A3" s="32"/>
      <c r="B3" s="33" t="s">
        <v>4</v>
      </c>
      <c r="C3" s="33"/>
      <c r="D3" s="44"/>
      <c r="E3" s="44"/>
      <c r="F3" s="44"/>
      <c r="G3" s="44"/>
      <c r="H3" s="44"/>
      <c r="I3" s="44" t="s">
        <v>5</v>
      </c>
      <c r="J3" s="45"/>
    </row>
    <row r="4" ht="24.4" customHeight="1" spans="1:10">
      <c r="A4" s="34"/>
      <c r="B4" s="35" t="s">
        <v>222</v>
      </c>
      <c r="C4" s="35" t="s">
        <v>70</v>
      </c>
      <c r="D4" s="35" t="s">
        <v>223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58</v>
      </c>
      <c r="E5" s="50" t="s">
        <v>224</v>
      </c>
      <c r="F5" s="35" t="s">
        <v>225</v>
      </c>
      <c r="G5" s="35"/>
      <c r="H5" s="35"/>
      <c r="I5" s="35" t="s">
        <v>204</v>
      </c>
      <c r="J5" s="46"/>
    </row>
    <row r="6" ht="24.4" customHeight="1" spans="1:10">
      <c r="A6" s="36"/>
      <c r="B6" s="35"/>
      <c r="C6" s="35"/>
      <c r="D6" s="35"/>
      <c r="E6" s="50"/>
      <c r="F6" s="35" t="s">
        <v>153</v>
      </c>
      <c r="G6" s="35" t="s">
        <v>226</v>
      </c>
      <c r="H6" s="35" t="s">
        <v>227</v>
      </c>
      <c r="I6" s="35"/>
      <c r="J6" s="47"/>
    </row>
    <row r="7" ht="22.9" customHeight="1" spans="1:10">
      <c r="A7" s="37"/>
      <c r="B7" s="35"/>
      <c r="C7" s="35" t="s">
        <v>71</v>
      </c>
      <c r="D7" s="38">
        <v>0.94</v>
      </c>
      <c r="E7" s="38"/>
      <c r="F7" s="38"/>
      <c r="G7" s="38"/>
      <c r="H7" s="38"/>
      <c r="I7" s="38">
        <v>0.94</v>
      </c>
      <c r="J7" s="48"/>
    </row>
    <row r="8" ht="22.9" customHeight="1" spans="1:10">
      <c r="A8" s="37"/>
      <c r="B8" s="35">
        <v>619601</v>
      </c>
      <c r="C8" s="35" t="s">
        <v>228</v>
      </c>
      <c r="D8" s="38">
        <v>0.94</v>
      </c>
      <c r="E8" s="38"/>
      <c r="F8" s="38"/>
      <c r="G8" s="38"/>
      <c r="H8" s="38"/>
      <c r="I8" s="38">
        <v>0.94</v>
      </c>
      <c r="J8" s="48"/>
    </row>
    <row r="9" ht="22.9" customHeight="1" spans="1:10">
      <c r="A9" s="37"/>
      <c r="B9" s="35">
        <v>619601</v>
      </c>
      <c r="C9" s="35" t="s">
        <v>72</v>
      </c>
      <c r="D9" s="38">
        <v>0.94</v>
      </c>
      <c r="E9" s="38"/>
      <c r="F9" s="38"/>
      <c r="G9" s="38"/>
      <c r="H9" s="38"/>
      <c r="I9" s="38">
        <v>0.94</v>
      </c>
      <c r="J9" s="48"/>
    </row>
    <row r="10" ht="22.9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9"/>
      <c r="B1" s="2"/>
      <c r="C1" s="2"/>
      <c r="D1" s="2"/>
      <c r="E1" s="30"/>
      <c r="F1" s="30"/>
      <c r="G1" s="31"/>
      <c r="H1" s="31"/>
      <c r="I1" s="43" t="s">
        <v>229</v>
      </c>
      <c r="J1" s="34"/>
    </row>
    <row r="2" ht="22.9" customHeight="1" spans="1:10">
      <c r="A2" s="29"/>
      <c r="B2" s="3" t="s">
        <v>230</v>
      </c>
      <c r="C2" s="3"/>
      <c r="D2" s="3"/>
      <c r="E2" s="3"/>
      <c r="F2" s="3"/>
      <c r="G2" s="3"/>
      <c r="H2" s="3"/>
      <c r="I2" s="3"/>
      <c r="J2" s="34" t="s">
        <v>2</v>
      </c>
    </row>
    <row r="3" ht="19.5" customHeight="1" spans="1:10">
      <c r="A3" s="32"/>
      <c r="B3" s="33" t="s">
        <v>4</v>
      </c>
      <c r="C3" s="33"/>
      <c r="D3" s="33"/>
      <c r="E3" s="33"/>
      <c r="F3" s="33"/>
      <c r="G3" s="32"/>
      <c r="H3" s="32"/>
      <c r="I3" s="44" t="s">
        <v>5</v>
      </c>
      <c r="J3" s="45"/>
    </row>
    <row r="4" ht="24.4" customHeight="1" spans="1:10">
      <c r="A4" s="34"/>
      <c r="B4" s="35" t="s">
        <v>8</v>
      </c>
      <c r="C4" s="35"/>
      <c r="D4" s="35"/>
      <c r="E4" s="35"/>
      <c r="F4" s="35"/>
      <c r="G4" s="35" t="s">
        <v>231</v>
      </c>
      <c r="H4" s="35"/>
      <c r="I4" s="35"/>
      <c r="J4" s="46"/>
    </row>
    <row r="5" ht="24.4" customHeight="1" spans="1:10">
      <c r="A5" s="36"/>
      <c r="B5" s="35" t="s">
        <v>94</v>
      </c>
      <c r="C5" s="35"/>
      <c r="D5" s="35"/>
      <c r="E5" s="35" t="s">
        <v>69</v>
      </c>
      <c r="F5" s="35" t="s">
        <v>70</v>
      </c>
      <c r="G5" s="35" t="s">
        <v>58</v>
      </c>
      <c r="H5" s="35" t="s">
        <v>90</v>
      </c>
      <c r="I5" s="35" t="s">
        <v>91</v>
      </c>
      <c r="J5" s="46"/>
    </row>
    <row r="6" ht="24.4" customHeight="1" spans="1:10">
      <c r="A6" s="36"/>
      <c r="B6" s="35" t="s">
        <v>95</v>
      </c>
      <c r="C6" s="35" t="s">
        <v>96</v>
      </c>
      <c r="D6" s="35" t="s">
        <v>97</v>
      </c>
      <c r="E6" s="35"/>
      <c r="F6" s="35"/>
      <c r="G6" s="35"/>
      <c r="H6" s="35"/>
      <c r="I6" s="35"/>
      <c r="J6" s="47"/>
    </row>
    <row r="7" ht="22.9" customHeight="1" spans="1:10">
      <c r="A7" s="37"/>
      <c r="B7" s="35"/>
      <c r="C7" s="35"/>
      <c r="D7" s="35"/>
      <c r="E7" s="35"/>
      <c r="F7" s="35" t="s">
        <v>71</v>
      </c>
      <c r="G7" s="38"/>
      <c r="H7" s="38"/>
      <c r="I7" s="38"/>
      <c r="J7" s="48"/>
    </row>
    <row r="8" ht="22.9" customHeight="1" spans="1:10">
      <c r="A8" s="37"/>
      <c r="B8" s="35"/>
      <c r="C8" s="35"/>
      <c r="D8" s="35"/>
      <c r="E8" s="35"/>
      <c r="F8" s="35"/>
      <c r="G8" s="38"/>
      <c r="H8" s="38"/>
      <c r="I8" s="38"/>
      <c r="J8" s="48"/>
    </row>
    <row r="9" ht="22.9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9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9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9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9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9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9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9" customHeight="1" spans="1:10">
      <c r="A16" s="36"/>
      <c r="B16" s="39"/>
      <c r="C16" s="39"/>
      <c r="D16" s="39"/>
      <c r="E16" s="39"/>
      <c r="F16" s="39" t="s">
        <v>22</v>
      </c>
      <c r="G16" s="40"/>
      <c r="H16" s="40"/>
      <c r="I16" s="40"/>
      <c r="J16" s="46"/>
    </row>
    <row r="17" ht="22.9" customHeight="1" spans="1:10">
      <c r="A17" s="36"/>
      <c r="B17" s="39"/>
      <c r="C17" s="39"/>
      <c r="D17" s="39"/>
      <c r="E17" s="39"/>
      <c r="F17" s="39" t="s">
        <v>22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9"/>
      <c r="B1" s="2"/>
      <c r="C1" s="30"/>
      <c r="D1" s="31"/>
      <c r="E1" s="31"/>
      <c r="F1" s="31"/>
      <c r="G1" s="31"/>
      <c r="H1" s="31"/>
      <c r="I1" s="43" t="s">
        <v>232</v>
      </c>
      <c r="J1" s="34"/>
    </row>
    <row r="2" ht="22.9" customHeight="1" spans="1:10">
      <c r="A2" s="29"/>
      <c r="B2" s="3" t="s">
        <v>233</v>
      </c>
      <c r="C2" s="3"/>
      <c r="D2" s="3"/>
      <c r="E2" s="3"/>
      <c r="F2" s="3"/>
      <c r="G2" s="3"/>
      <c r="H2" s="3"/>
      <c r="I2" s="3"/>
      <c r="J2" s="34" t="s">
        <v>2</v>
      </c>
    </row>
    <row r="3" ht="19.5" customHeight="1" spans="1:10">
      <c r="A3" s="32"/>
      <c r="B3" s="33" t="s">
        <v>4</v>
      </c>
      <c r="C3" s="33"/>
      <c r="D3" s="44"/>
      <c r="E3" s="44"/>
      <c r="F3" s="44"/>
      <c r="G3" s="44"/>
      <c r="H3" s="44"/>
      <c r="I3" s="44" t="s">
        <v>5</v>
      </c>
      <c r="J3" s="45"/>
    </row>
    <row r="4" ht="24.4" customHeight="1" spans="1:10">
      <c r="A4" s="34"/>
      <c r="B4" s="35" t="s">
        <v>222</v>
      </c>
      <c r="C4" s="35" t="s">
        <v>70</v>
      </c>
      <c r="D4" s="35" t="s">
        <v>223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58</v>
      </c>
      <c r="E5" s="50" t="s">
        <v>224</v>
      </c>
      <c r="F5" s="35" t="s">
        <v>225</v>
      </c>
      <c r="G5" s="35"/>
      <c r="H5" s="35"/>
      <c r="I5" s="35" t="s">
        <v>204</v>
      </c>
      <c r="J5" s="46"/>
    </row>
    <row r="6" ht="24.4" customHeight="1" spans="1:10">
      <c r="A6" s="36"/>
      <c r="B6" s="35"/>
      <c r="C6" s="35"/>
      <c r="D6" s="35"/>
      <c r="E6" s="50"/>
      <c r="F6" s="35" t="s">
        <v>153</v>
      </c>
      <c r="G6" s="35" t="s">
        <v>226</v>
      </c>
      <c r="H6" s="35" t="s">
        <v>227</v>
      </c>
      <c r="I6" s="35"/>
      <c r="J6" s="47"/>
    </row>
    <row r="7" ht="22.9" customHeight="1" spans="1:10">
      <c r="A7" s="37"/>
      <c r="B7" s="35"/>
      <c r="C7" s="35" t="s">
        <v>71</v>
      </c>
      <c r="D7" s="38"/>
      <c r="E7" s="38"/>
      <c r="F7" s="38"/>
      <c r="G7" s="38"/>
      <c r="H7" s="38"/>
      <c r="I7" s="38"/>
      <c r="J7" s="48"/>
    </row>
    <row r="8" ht="22.9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9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9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9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9"/>
      <c r="B1" s="2"/>
      <c r="C1" s="2"/>
      <c r="D1" s="2"/>
      <c r="E1" s="30"/>
      <c r="F1" s="30"/>
      <c r="G1" s="31"/>
      <c r="H1" s="31"/>
      <c r="I1" s="43" t="s">
        <v>234</v>
      </c>
      <c r="J1" s="34"/>
    </row>
    <row r="2" ht="22.9" customHeight="1" spans="1:10">
      <c r="A2" s="29"/>
      <c r="B2" s="3" t="s">
        <v>235</v>
      </c>
      <c r="C2" s="3"/>
      <c r="D2" s="3"/>
      <c r="E2" s="3"/>
      <c r="F2" s="3"/>
      <c r="G2" s="3"/>
      <c r="H2" s="3"/>
      <c r="I2" s="3"/>
      <c r="J2" s="34" t="s">
        <v>2</v>
      </c>
    </row>
    <row r="3" ht="19.5" customHeight="1" spans="1:10">
      <c r="A3" s="32"/>
      <c r="B3" s="33" t="s">
        <v>4</v>
      </c>
      <c r="C3" s="33"/>
      <c r="D3" s="33"/>
      <c r="E3" s="33"/>
      <c r="F3" s="33"/>
      <c r="G3" s="32"/>
      <c r="H3" s="32"/>
      <c r="I3" s="44" t="s">
        <v>5</v>
      </c>
      <c r="J3" s="45"/>
    </row>
    <row r="4" ht="24.4" customHeight="1" spans="1:10">
      <c r="A4" s="34"/>
      <c r="B4" s="35" t="s">
        <v>8</v>
      </c>
      <c r="C4" s="35"/>
      <c r="D4" s="35"/>
      <c r="E4" s="35"/>
      <c r="F4" s="35"/>
      <c r="G4" s="35" t="s">
        <v>236</v>
      </c>
      <c r="H4" s="35"/>
      <c r="I4" s="35"/>
      <c r="J4" s="46"/>
    </row>
    <row r="5" ht="24.4" customHeight="1" spans="1:10">
      <c r="A5" s="36"/>
      <c r="B5" s="35" t="s">
        <v>94</v>
      </c>
      <c r="C5" s="35"/>
      <c r="D5" s="35"/>
      <c r="E5" s="35" t="s">
        <v>69</v>
      </c>
      <c r="F5" s="35" t="s">
        <v>70</v>
      </c>
      <c r="G5" s="35" t="s">
        <v>58</v>
      </c>
      <c r="H5" s="35" t="s">
        <v>90</v>
      </c>
      <c r="I5" s="35" t="s">
        <v>91</v>
      </c>
      <c r="J5" s="46"/>
    </row>
    <row r="6" ht="24.4" customHeight="1" spans="1:10">
      <c r="A6" s="36"/>
      <c r="B6" s="35" t="s">
        <v>95</v>
      </c>
      <c r="C6" s="35" t="s">
        <v>96</v>
      </c>
      <c r="D6" s="35" t="s">
        <v>97</v>
      </c>
      <c r="E6" s="35"/>
      <c r="F6" s="35"/>
      <c r="G6" s="35"/>
      <c r="H6" s="35"/>
      <c r="I6" s="35"/>
      <c r="J6" s="47"/>
    </row>
    <row r="7" ht="22.9" customHeight="1" spans="1:10">
      <c r="A7" s="37"/>
      <c r="B7" s="35"/>
      <c r="C7" s="35"/>
      <c r="D7" s="35"/>
      <c r="E7" s="35"/>
      <c r="F7" s="35" t="s">
        <v>71</v>
      </c>
      <c r="G7" s="38"/>
      <c r="H7" s="38"/>
      <c r="I7" s="38"/>
      <c r="J7" s="48"/>
    </row>
    <row r="8" ht="22.9" customHeight="1" spans="1:10">
      <c r="A8" s="36"/>
      <c r="B8" s="39"/>
      <c r="C8" s="39"/>
      <c r="D8" s="39"/>
      <c r="E8" s="39"/>
      <c r="F8" s="39" t="s">
        <v>22</v>
      </c>
      <c r="G8" s="40"/>
      <c r="H8" s="40"/>
      <c r="I8" s="40"/>
      <c r="J8" s="46"/>
    </row>
    <row r="9" ht="22.9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9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9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9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9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9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9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9" customHeight="1" spans="1:10">
      <c r="A16" s="36"/>
      <c r="B16" s="39"/>
      <c r="C16" s="39"/>
      <c r="D16" s="39"/>
      <c r="E16" s="39"/>
      <c r="F16" s="39" t="s">
        <v>22</v>
      </c>
      <c r="G16" s="40"/>
      <c r="H16" s="40"/>
      <c r="I16" s="40"/>
      <c r="J16" s="46"/>
    </row>
    <row r="17" ht="22.9" customHeight="1" spans="1:10">
      <c r="A17" s="36"/>
      <c r="B17" s="39"/>
      <c r="C17" s="39"/>
      <c r="D17" s="39"/>
      <c r="E17" s="39"/>
      <c r="F17" s="39" t="s">
        <v>122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H16" sqref="H16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6" style="1" customWidth="1"/>
    <col min="8" max="8" width="10.5" style="1" customWidth="1"/>
    <col min="9" max="9" width="34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17" t="s">
        <v>237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7" t="s">
        <v>5</v>
      </c>
      <c r="K3" s="27"/>
      <c r="L3" s="27"/>
    </row>
    <row r="4" ht="24.95" customHeight="1" spans="1:12">
      <c r="A4" s="21" t="s">
        <v>238</v>
      </c>
      <c r="B4" s="21" t="s">
        <v>239</v>
      </c>
      <c r="C4" s="21" t="s">
        <v>9</v>
      </c>
      <c r="D4" s="22" t="s">
        <v>240</v>
      </c>
      <c r="E4" s="21" t="s">
        <v>241</v>
      </c>
      <c r="F4" s="21" t="s">
        <v>242</v>
      </c>
      <c r="G4" s="21" t="s">
        <v>243</v>
      </c>
      <c r="H4" s="21" t="s">
        <v>244</v>
      </c>
      <c r="I4" s="21" t="s">
        <v>245</v>
      </c>
      <c r="J4" s="21" t="s">
        <v>246</v>
      </c>
      <c r="K4" s="21" t="s">
        <v>247</v>
      </c>
      <c r="L4" s="21" t="s">
        <v>248</v>
      </c>
    </row>
    <row r="5" ht="34" customHeight="1" spans="1:12">
      <c r="A5" s="23" t="s">
        <v>72</v>
      </c>
      <c r="B5" s="23" t="s">
        <v>216</v>
      </c>
      <c r="C5" s="24">
        <v>30</v>
      </c>
      <c r="D5" s="23">
        <v>2022</v>
      </c>
      <c r="E5" s="25" t="s">
        <v>249</v>
      </c>
      <c r="F5" s="25" t="s">
        <v>250</v>
      </c>
      <c r="G5" s="23" t="s">
        <v>251</v>
      </c>
      <c r="H5" s="23" t="s">
        <v>252</v>
      </c>
      <c r="I5" s="23" t="s">
        <v>253</v>
      </c>
      <c r="J5" s="23" t="s">
        <v>254</v>
      </c>
      <c r="K5" s="23">
        <v>8</v>
      </c>
      <c r="L5" s="28" t="s">
        <v>255</v>
      </c>
    </row>
    <row r="6" ht="36" customHeight="1" spans="1:12">
      <c r="A6" s="23"/>
      <c r="B6" s="23"/>
      <c r="C6" s="24"/>
      <c r="D6" s="23"/>
      <c r="E6" s="25" t="s">
        <v>249</v>
      </c>
      <c r="F6" s="25" t="s">
        <v>250</v>
      </c>
      <c r="G6" s="23" t="s">
        <v>218</v>
      </c>
      <c r="H6" s="23" t="s">
        <v>252</v>
      </c>
      <c r="I6" s="23">
        <v>3000</v>
      </c>
      <c r="J6" s="23" t="s">
        <v>254</v>
      </c>
      <c r="K6" s="23">
        <v>7</v>
      </c>
      <c r="L6" s="28" t="s">
        <v>255</v>
      </c>
    </row>
    <row r="7" ht="24.95" customHeight="1" spans="1:12">
      <c r="A7" s="23"/>
      <c r="B7" s="23"/>
      <c r="C7" s="24"/>
      <c r="D7" s="23"/>
      <c r="E7" s="25" t="s">
        <v>249</v>
      </c>
      <c r="F7" s="25" t="s">
        <v>256</v>
      </c>
      <c r="G7" s="23" t="s">
        <v>257</v>
      </c>
      <c r="H7" s="23" t="s">
        <v>252</v>
      </c>
      <c r="I7" s="23">
        <v>98</v>
      </c>
      <c r="J7" s="23" t="s">
        <v>258</v>
      </c>
      <c r="K7" s="23">
        <v>8</v>
      </c>
      <c r="L7" s="28" t="s">
        <v>255</v>
      </c>
    </row>
    <row r="8" ht="24.95" customHeight="1" spans="1:12">
      <c r="A8" s="23"/>
      <c r="B8" s="23"/>
      <c r="C8" s="24"/>
      <c r="D8" s="23"/>
      <c r="E8" s="25" t="s">
        <v>249</v>
      </c>
      <c r="F8" s="25" t="s">
        <v>256</v>
      </c>
      <c r="G8" s="23" t="s">
        <v>259</v>
      </c>
      <c r="H8" s="23" t="s">
        <v>252</v>
      </c>
      <c r="I8" s="23">
        <v>95</v>
      </c>
      <c r="J8" s="23" t="s">
        <v>258</v>
      </c>
      <c r="K8" s="23">
        <v>7</v>
      </c>
      <c r="L8" s="28" t="s">
        <v>255</v>
      </c>
    </row>
    <row r="9" ht="24.95" customHeight="1" spans="1:12">
      <c r="A9" s="23"/>
      <c r="B9" s="23"/>
      <c r="C9" s="24"/>
      <c r="D9" s="23"/>
      <c r="E9" s="25" t="s">
        <v>249</v>
      </c>
      <c r="F9" s="25" t="s">
        <v>260</v>
      </c>
      <c r="G9" s="23" t="s">
        <v>261</v>
      </c>
      <c r="H9" s="23" t="s">
        <v>262</v>
      </c>
      <c r="I9" s="23">
        <v>1</v>
      </c>
      <c r="J9" s="23" t="s">
        <v>263</v>
      </c>
      <c r="K9" s="23">
        <v>6</v>
      </c>
      <c r="L9" s="28" t="s">
        <v>255</v>
      </c>
    </row>
    <row r="10" ht="24.95" customHeight="1" spans="1:12">
      <c r="A10" s="23"/>
      <c r="B10" s="23"/>
      <c r="C10" s="24"/>
      <c r="D10" s="23"/>
      <c r="E10" s="25" t="s">
        <v>249</v>
      </c>
      <c r="F10" s="25" t="s">
        <v>264</v>
      </c>
      <c r="G10" s="23" t="s">
        <v>265</v>
      </c>
      <c r="H10" s="23" t="s">
        <v>266</v>
      </c>
      <c r="I10" s="23">
        <v>20</v>
      </c>
      <c r="J10" s="23" t="s">
        <v>267</v>
      </c>
      <c r="K10" s="23">
        <v>7</v>
      </c>
      <c r="L10" s="23" t="s">
        <v>268</v>
      </c>
    </row>
    <row r="11" ht="24.95" customHeight="1" spans="1:12">
      <c r="A11" s="23"/>
      <c r="B11" s="23"/>
      <c r="C11" s="24"/>
      <c r="D11" s="23"/>
      <c r="E11" s="25" t="s">
        <v>249</v>
      </c>
      <c r="F11" s="25" t="s">
        <v>264</v>
      </c>
      <c r="G11" s="23" t="s">
        <v>269</v>
      </c>
      <c r="H11" s="23" t="s">
        <v>266</v>
      </c>
      <c r="I11" s="23">
        <v>10</v>
      </c>
      <c r="J11" s="23" t="s">
        <v>267</v>
      </c>
      <c r="K11" s="23">
        <v>7</v>
      </c>
      <c r="L11" s="23" t="s">
        <v>268</v>
      </c>
    </row>
    <row r="12" ht="24.95" customHeight="1" spans="1:12">
      <c r="A12" s="23"/>
      <c r="B12" s="23"/>
      <c r="C12" s="24"/>
      <c r="D12" s="23"/>
      <c r="E12" s="25" t="s">
        <v>270</v>
      </c>
      <c r="F12" s="25" t="s">
        <v>271</v>
      </c>
      <c r="G12" s="23" t="s">
        <v>272</v>
      </c>
      <c r="H12" s="23" t="s">
        <v>252</v>
      </c>
      <c r="I12" s="23">
        <v>95</v>
      </c>
      <c r="J12" s="23" t="s">
        <v>258</v>
      </c>
      <c r="K12" s="23">
        <v>7.5</v>
      </c>
      <c r="L12" s="28" t="s">
        <v>255</v>
      </c>
    </row>
    <row r="13" ht="24.95" customHeight="1" spans="1:12">
      <c r="A13" s="23"/>
      <c r="B13" s="23"/>
      <c r="C13" s="24"/>
      <c r="D13" s="23"/>
      <c r="E13" s="25" t="s">
        <v>270</v>
      </c>
      <c r="F13" s="25" t="s">
        <v>271</v>
      </c>
      <c r="G13" s="23" t="s">
        <v>273</v>
      </c>
      <c r="H13" s="23" t="s">
        <v>252</v>
      </c>
      <c r="I13" s="23">
        <v>80</v>
      </c>
      <c r="J13" s="23" t="s">
        <v>258</v>
      </c>
      <c r="K13" s="23">
        <v>7.5</v>
      </c>
      <c r="L13" s="28" t="s">
        <v>255</v>
      </c>
    </row>
    <row r="14" ht="24.95" customHeight="1" spans="1:12">
      <c r="A14" s="23"/>
      <c r="B14" s="23"/>
      <c r="C14" s="24"/>
      <c r="D14" s="23"/>
      <c r="E14" s="25" t="s">
        <v>270</v>
      </c>
      <c r="F14" s="25" t="s">
        <v>274</v>
      </c>
      <c r="G14" s="23" t="s">
        <v>275</v>
      </c>
      <c r="H14" s="23" t="s">
        <v>252</v>
      </c>
      <c r="I14" s="23">
        <v>95</v>
      </c>
      <c r="J14" s="23" t="s">
        <v>258</v>
      </c>
      <c r="K14" s="23">
        <v>7.5</v>
      </c>
      <c r="L14" s="28" t="s">
        <v>255</v>
      </c>
    </row>
    <row r="15" ht="24.95" customHeight="1" spans="1:12">
      <c r="A15" s="23"/>
      <c r="B15" s="23"/>
      <c r="C15" s="24"/>
      <c r="D15" s="23"/>
      <c r="E15" s="25" t="s">
        <v>270</v>
      </c>
      <c r="F15" s="25" t="s">
        <v>274</v>
      </c>
      <c r="G15" s="23" t="s">
        <v>276</v>
      </c>
      <c r="H15" s="23" t="s">
        <v>252</v>
      </c>
      <c r="I15" s="23">
        <v>95</v>
      </c>
      <c r="J15" s="23" t="s">
        <v>258</v>
      </c>
      <c r="K15" s="23">
        <v>7.5</v>
      </c>
      <c r="L15" s="28" t="s">
        <v>255</v>
      </c>
    </row>
    <row r="16" ht="24.95" customHeight="1" spans="1:12">
      <c r="A16" s="23"/>
      <c r="B16" s="23"/>
      <c r="C16" s="24"/>
      <c r="D16" s="23"/>
      <c r="E16" s="25" t="s">
        <v>277</v>
      </c>
      <c r="F16" s="25" t="s">
        <v>278</v>
      </c>
      <c r="G16" s="23" t="s">
        <v>279</v>
      </c>
      <c r="H16" s="23" t="s">
        <v>252</v>
      </c>
      <c r="I16" s="23">
        <v>95</v>
      </c>
      <c r="J16" s="23" t="s">
        <v>258</v>
      </c>
      <c r="K16" s="23">
        <v>5</v>
      </c>
      <c r="L16" s="28" t="s">
        <v>255</v>
      </c>
    </row>
    <row r="17" ht="24.95" customHeight="1" spans="1:12">
      <c r="A17" s="23"/>
      <c r="B17" s="23"/>
      <c r="C17" s="24"/>
      <c r="D17" s="23"/>
      <c r="E17" s="25" t="s">
        <v>277</v>
      </c>
      <c r="F17" s="25" t="s">
        <v>278</v>
      </c>
      <c r="G17" s="23" t="s">
        <v>280</v>
      </c>
      <c r="H17" s="23" t="s">
        <v>252</v>
      </c>
      <c r="I17" s="23">
        <v>95</v>
      </c>
      <c r="J17" s="23" t="s">
        <v>258</v>
      </c>
      <c r="K17" s="23">
        <v>5</v>
      </c>
      <c r="L17" s="28" t="s">
        <v>255</v>
      </c>
    </row>
    <row r="18" ht="38.1" customHeight="1" spans="1:12">
      <c r="A18" s="26" t="s">
        <v>281</v>
      </c>
      <c r="B18" s="26"/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mergeCells count="8">
    <mergeCell ref="A2:L2"/>
    <mergeCell ref="A3:D3"/>
    <mergeCell ref="J3:L3"/>
    <mergeCell ref="A18:L18"/>
    <mergeCell ref="A5:A17"/>
    <mergeCell ref="B5:B17"/>
    <mergeCell ref="C5:C17"/>
    <mergeCell ref="D5:D17"/>
  </mergeCells>
  <printOptions horizontalCentered="1"/>
  <pageMargins left="0.590277777777778" right="0.590277777777778" top="1.37777777777778" bottom="0.984027777777778" header="0.5" footer="0.5"/>
  <pageSetup paperSize="9" scale="8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7" workbookViewId="0">
      <selection activeCell="D6" sqref="D6:H6"/>
    </sheetView>
  </sheetViews>
  <sheetFormatPr defaultColWidth="10" defaultRowHeight="13.5" outlineLevelCol="7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61" width="10" style="1"/>
  </cols>
  <sheetData>
    <row r="1" ht="24.95" customHeight="1" spans="1:1">
      <c r="A1" s="2"/>
    </row>
    <row r="2" ht="27" customHeight="1" spans="1:8">
      <c r="A2" s="3" t="s">
        <v>282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284</v>
      </c>
      <c r="B4" s="5"/>
      <c r="C4" s="5"/>
      <c r="D4" s="5" t="s">
        <v>72</v>
      </c>
      <c r="E4" s="5"/>
      <c r="F4" s="5"/>
      <c r="G4" s="5"/>
      <c r="H4" s="5"/>
    </row>
    <row r="5" ht="26.45" customHeight="1" spans="1:8">
      <c r="A5" s="5" t="s">
        <v>285</v>
      </c>
      <c r="B5" s="5" t="s">
        <v>286</v>
      </c>
      <c r="C5" s="5"/>
      <c r="D5" s="5" t="s">
        <v>287</v>
      </c>
      <c r="E5" s="5"/>
      <c r="F5" s="5"/>
      <c r="G5" s="5"/>
      <c r="H5" s="5"/>
    </row>
    <row r="6" ht="54" customHeight="1" spans="1:8">
      <c r="A6" s="5"/>
      <c r="B6" s="6" t="s">
        <v>175</v>
      </c>
      <c r="C6" s="6"/>
      <c r="D6" s="6" t="s">
        <v>288</v>
      </c>
      <c r="E6" s="6"/>
      <c r="F6" s="6"/>
      <c r="G6" s="6"/>
      <c r="H6" s="6"/>
    </row>
    <row r="7" ht="47" customHeight="1" spans="1:8">
      <c r="A7" s="5"/>
      <c r="B7" s="6" t="s">
        <v>190</v>
      </c>
      <c r="C7" s="6"/>
      <c r="D7" s="6" t="s">
        <v>289</v>
      </c>
      <c r="E7" s="6"/>
      <c r="F7" s="6"/>
      <c r="G7" s="6"/>
      <c r="H7" s="6"/>
    </row>
    <row r="8" ht="26.45" customHeight="1" spans="1:8">
      <c r="A8" s="5"/>
      <c r="B8" s="6" t="s">
        <v>204</v>
      </c>
      <c r="C8" s="6"/>
      <c r="D8" s="6" t="s">
        <v>290</v>
      </c>
      <c r="E8" s="6"/>
      <c r="F8" s="6"/>
      <c r="G8" s="6"/>
      <c r="H8" s="6"/>
    </row>
    <row r="9" ht="26.45" customHeight="1" spans="1:8">
      <c r="A9" s="5"/>
      <c r="B9" s="6" t="s">
        <v>209</v>
      </c>
      <c r="C9" s="6"/>
      <c r="D9" s="6" t="s">
        <v>291</v>
      </c>
      <c r="E9" s="6"/>
      <c r="F9" s="6"/>
      <c r="G9" s="6"/>
      <c r="H9" s="6"/>
    </row>
    <row r="10" ht="26.45" customHeight="1" spans="1:8">
      <c r="A10" s="5"/>
      <c r="B10" s="7" t="s">
        <v>292</v>
      </c>
      <c r="C10" s="8"/>
      <c r="D10" s="6" t="s">
        <v>293</v>
      </c>
      <c r="E10" s="6"/>
      <c r="F10" s="6"/>
      <c r="G10" s="6"/>
      <c r="H10" s="6"/>
    </row>
    <row r="11" ht="26.45" customHeight="1" spans="1:8">
      <c r="A11" s="5"/>
      <c r="B11" s="7" t="s">
        <v>218</v>
      </c>
      <c r="C11" s="8"/>
      <c r="D11" s="6" t="s">
        <v>294</v>
      </c>
      <c r="E11" s="6"/>
      <c r="F11" s="6"/>
      <c r="G11" s="6"/>
      <c r="H11" s="6"/>
    </row>
    <row r="12" ht="26.45" customHeight="1" spans="1:8">
      <c r="A12" s="5"/>
      <c r="B12" s="5" t="s">
        <v>295</v>
      </c>
      <c r="C12" s="5"/>
      <c r="D12" s="5"/>
      <c r="E12" s="5"/>
      <c r="F12" s="5" t="s">
        <v>296</v>
      </c>
      <c r="G12" s="5" t="s">
        <v>297</v>
      </c>
      <c r="H12" s="5" t="s">
        <v>298</v>
      </c>
    </row>
    <row r="13" ht="26.45" customHeight="1" spans="1:8">
      <c r="A13" s="5"/>
      <c r="B13" s="5"/>
      <c r="C13" s="5"/>
      <c r="D13" s="5"/>
      <c r="E13" s="5"/>
      <c r="F13" s="9">
        <v>166.79</v>
      </c>
      <c r="G13" s="9">
        <v>166.79</v>
      </c>
      <c r="H13" s="9"/>
    </row>
    <row r="14" ht="75" customHeight="1" spans="1:8">
      <c r="A14" s="10" t="s">
        <v>299</v>
      </c>
      <c r="B14" s="11" t="s">
        <v>300</v>
      </c>
      <c r="C14" s="11"/>
      <c r="D14" s="11"/>
      <c r="E14" s="11"/>
      <c r="F14" s="11"/>
      <c r="G14" s="11"/>
      <c r="H14" s="11"/>
    </row>
    <row r="15" ht="26.45" customHeight="1" spans="1:8">
      <c r="A15" s="12" t="s">
        <v>301</v>
      </c>
      <c r="B15" s="12" t="s">
        <v>241</v>
      </c>
      <c r="C15" s="12" t="s">
        <v>242</v>
      </c>
      <c r="D15" s="12"/>
      <c r="E15" s="12" t="s">
        <v>243</v>
      </c>
      <c r="F15" s="12"/>
      <c r="G15" s="12" t="s">
        <v>302</v>
      </c>
      <c r="H15" s="12"/>
    </row>
    <row r="16" ht="39" customHeight="1" spans="1:8">
      <c r="A16" s="12"/>
      <c r="B16" s="13" t="s">
        <v>249</v>
      </c>
      <c r="C16" s="13" t="s">
        <v>250</v>
      </c>
      <c r="D16" s="13"/>
      <c r="E16" s="13" t="s">
        <v>292</v>
      </c>
      <c r="F16" s="13"/>
      <c r="G16" s="13" t="s">
        <v>253</v>
      </c>
      <c r="H16" s="13"/>
    </row>
    <row r="17" ht="26.45" customHeight="1" spans="1:8">
      <c r="A17" s="12"/>
      <c r="B17" s="13"/>
      <c r="C17" s="13"/>
      <c r="D17" s="13"/>
      <c r="E17" s="13" t="s">
        <v>218</v>
      </c>
      <c r="F17" s="13"/>
      <c r="G17" s="13" t="s">
        <v>303</v>
      </c>
      <c r="H17" s="13"/>
    </row>
    <row r="18" ht="26.45" customHeight="1" spans="1:8">
      <c r="A18" s="12"/>
      <c r="B18" s="13"/>
      <c r="C18" s="13" t="s">
        <v>256</v>
      </c>
      <c r="D18" s="13"/>
      <c r="E18" s="13" t="s">
        <v>257</v>
      </c>
      <c r="F18" s="13"/>
      <c r="G18" s="13" t="s">
        <v>304</v>
      </c>
      <c r="H18" s="13"/>
    </row>
    <row r="19" ht="26.45" customHeight="1" spans="1:8">
      <c r="A19" s="12"/>
      <c r="B19" s="13"/>
      <c r="C19" s="13"/>
      <c r="D19" s="13"/>
      <c r="E19" s="13" t="s">
        <v>259</v>
      </c>
      <c r="F19" s="13"/>
      <c r="G19" s="13" t="s">
        <v>305</v>
      </c>
      <c r="H19" s="13"/>
    </row>
    <row r="20" ht="26.45" customHeight="1" spans="1:8">
      <c r="A20" s="12"/>
      <c r="B20" s="13"/>
      <c r="C20" s="13" t="s">
        <v>260</v>
      </c>
      <c r="D20" s="13"/>
      <c r="E20" s="13" t="s">
        <v>306</v>
      </c>
      <c r="F20" s="13"/>
      <c r="G20" s="13" t="s">
        <v>307</v>
      </c>
      <c r="H20" s="13"/>
    </row>
    <row r="21" ht="26.45" customHeight="1" spans="1:8">
      <c r="A21" s="12"/>
      <c r="B21" s="13"/>
      <c r="C21" s="13" t="s">
        <v>264</v>
      </c>
      <c r="D21" s="13"/>
      <c r="E21" s="13" t="s">
        <v>308</v>
      </c>
      <c r="F21" s="13"/>
      <c r="G21" s="13" t="s">
        <v>309</v>
      </c>
      <c r="H21" s="13"/>
    </row>
    <row r="22" ht="26.45" customHeight="1" spans="1:8">
      <c r="A22" s="12"/>
      <c r="B22" s="13"/>
      <c r="C22" s="13"/>
      <c r="D22" s="13"/>
      <c r="E22" s="13" t="s">
        <v>269</v>
      </c>
      <c r="F22" s="13"/>
      <c r="G22" s="13" t="s">
        <v>310</v>
      </c>
      <c r="H22" s="13"/>
    </row>
    <row r="23" ht="26.45" customHeight="1" spans="1:8">
      <c r="A23" s="12"/>
      <c r="B23" s="13" t="s">
        <v>270</v>
      </c>
      <c r="C23" s="13" t="s">
        <v>311</v>
      </c>
      <c r="D23" s="13"/>
      <c r="E23" s="13" t="s">
        <v>312</v>
      </c>
      <c r="F23" s="13"/>
      <c r="G23" s="13"/>
      <c r="H23" s="13"/>
    </row>
    <row r="24" ht="26.45" customHeight="1" spans="1:8">
      <c r="A24" s="12"/>
      <c r="B24" s="13"/>
      <c r="C24" s="13" t="s">
        <v>271</v>
      </c>
      <c r="D24" s="13"/>
      <c r="E24" s="13" t="s">
        <v>313</v>
      </c>
      <c r="F24" s="13"/>
      <c r="G24" s="13" t="s">
        <v>314</v>
      </c>
      <c r="H24" s="13"/>
    </row>
    <row r="25" ht="26.45" customHeight="1" spans="1:8">
      <c r="A25" s="12"/>
      <c r="B25" s="13"/>
      <c r="C25" s="13" t="s">
        <v>315</v>
      </c>
      <c r="D25" s="13"/>
      <c r="E25" s="13" t="s">
        <v>312</v>
      </c>
      <c r="F25" s="13"/>
      <c r="G25" s="13"/>
      <c r="H25" s="13"/>
    </row>
    <row r="26" ht="26.45" customHeight="1" spans="1:8">
      <c r="A26" s="12"/>
      <c r="B26" s="13"/>
      <c r="C26" s="13" t="s">
        <v>274</v>
      </c>
      <c r="D26" s="13"/>
      <c r="E26" s="13" t="s">
        <v>316</v>
      </c>
      <c r="F26" s="13"/>
      <c r="G26" s="13" t="s">
        <v>317</v>
      </c>
      <c r="H26" s="13"/>
    </row>
    <row r="27" ht="26.45" customHeight="1" spans="1:8">
      <c r="A27" s="12"/>
      <c r="B27" s="13" t="s">
        <v>277</v>
      </c>
      <c r="C27" s="13" t="s">
        <v>278</v>
      </c>
      <c r="D27" s="13"/>
      <c r="E27" s="13" t="s">
        <v>318</v>
      </c>
      <c r="F27" s="13"/>
      <c r="G27" s="13" t="s">
        <v>317</v>
      </c>
      <c r="H27" s="13"/>
    </row>
    <row r="28" ht="45" customHeight="1" spans="1:8">
      <c r="A28" s="14" t="s">
        <v>281</v>
      </c>
      <c r="B28" s="14"/>
      <c r="C28" s="14"/>
      <c r="D28" s="14"/>
      <c r="E28" s="14"/>
      <c r="F28" s="14"/>
      <c r="G28" s="14"/>
      <c r="H28" s="14"/>
    </row>
    <row r="29" ht="16.35" customHeight="1" spans="1:2">
      <c r="A29" s="15"/>
      <c r="B29" s="15"/>
    </row>
    <row r="30" ht="16.35" customHeight="1" spans="1:1">
      <c r="A30" s="15"/>
    </row>
    <row r="31" ht="16.35" customHeight="1" spans="1:1">
      <c r="A31" s="15"/>
    </row>
    <row r="32" ht="16.35" customHeight="1" spans="1:1">
      <c r="A32" s="15"/>
    </row>
    <row r="33" ht="16.35" customHeight="1" spans="1:8">
      <c r="A33" s="15"/>
      <c r="B33" s="15"/>
      <c r="C33" s="15"/>
      <c r="D33" s="15"/>
      <c r="E33" s="15"/>
      <c r="F33" s="15"/>
      <c r="G33" s="15"/>
      <c r="H33" s="15"/>
    </row>
    <row r="34" ht="16.35" customHeight="1" spans="1:8">
      <c r="A34" s="15"/>
      <c r="B34" s="15"/>
      <c r="C34" s="15"/>
      <c r="D34" s="15"/>
      <c r="E34" s="15"/>
      <c r="F34" s="15"/>
      <c r="G34" s="15"/>
      <c r="H34" s="15"/>
    </row>
    <row r="35" ht="16.35" customHeight="1" spans="1:8">
      <c r="A35" s="15"/>
      <c r="B35" s="15"/>
      <c r="C35" s="15"/>
      <c r="D35" s="15"/>
      <c r="E35" s="15"/>
      <c r="F35" s="15"/>
      <c r="G35" s="15"/>
      <c r="H35" s="15"/>
    </row>
    <row r="36" ht="16.35" customHeight="1" spans="1:8">
      <c r="A36" s="15"/>
      <c r="B36" s="15"/>
      <c r="C36" s="15"/>
      <c r="D36" s="15"/>
      <c r="E36" s="15"/>
      <c r="F36" s="15"/>
      <c r="G36" s="15"/>
      <c r="H36" s="15"/>
    </row>
  </sheetData>
  <mergeCells count="6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3"/>
    <mergeCell ref="A15:A27"/>
    <mergeCell ref="B16:B22"/>
    <mergeCell ref="B23:B26"/>
    <mergeCell ref="C16:D17"/>
    <mergeCell ref="B12:E13"/>
    <mergeCell ref="C18:D19"/>
    <mergeCell ref="C21:D22"/>
  </mergeCells>
  <printOptions horizontalCentered="1"/>
  <pageMargins left="1.37777777777778" right="0.984027777777778" top="0.590277777777778" bottom="0.590277777777778" header="0" footer="0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9" sqref="B19"/>
    </sheetView>
  </sheetViews>
  <sheetFormatPr defaultColWidth="10" defaultRowHeight="13.5" outlineLevelCol="5"/>
  <cols>
    <col min="1" max="1" width="1.5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" style="51" customWidth="1"/>
    <col min="7" max="11" width="9.75" style="51" customWidth="1"/>
    <col min="12" max="16384" width="10" style="51"/>
  </cols>
  <sheetData>
    <row r="1" s="113" customFormat="1" ht="24.95" customHeight="1" spans="1:6">
      <c r="A1" s="114"/>
      <c r="B1" s="2"/>
      <c r="D1" s="2"/>
      <c r="E1" s="2"/>
      <c r="F1" s="115" t="s">
        <v>2</v>
      </c>
    </row>
    <row r="2" ht="22.9" customHeight="1" spans="1:6">
      <c r="A2" s="96"/>
      <c r="B2" s="97" t="s">
        <v>3</v>
      </c>
      <c r="C2" s="97"/>
      <c r="D2" s="97"/>
      <c r="E2" s="97"/>
      <c r="F2" s="80"/>
    </row>
    <row r="3" ht="19.5" customHeight="1" spans="1:6">
      <c r="A3" s="96"/>
      <c r="B3" s="57" t="s">
        <v>4</v>
      </c>
      <c r="D3" s="15"/>
      <c r="E3" s="116" t="s">
        <v>5</v>
      </c>
      <c r="F3" s="80"/>
    </row>
    <row r="4" ht="26.1" customHeight="1" spans="1:6">
      <c r="A4" s="96"/>
      <c r="B4" s="35" t="s">
        <v>6</v>
      </c>
      <c r="C4" s="35"/>
      <c r="D4" s="35" t="s">
        <v>7</v>
      </c>
      <c r="E4" s="35"/>
      <c r="F4" s="80"/>
    </row>
    <row r="5" ht="26.1" customHeight="1" spans="1:6">
      <c r="A5" s="96"/>
      <c r="B5" s="35" t="s">
        <v>8</v>
      </c>
      <c r="C5" s="35" t="s">
        <v>9</v>
      </c>
      <c r="D5" s="35" t="s">
        <v>8</v>
      </c>
      <c r="E5" s="35" t="s">
        <v>9</v>
      </c>
      <c r="F5" s="80"/>
    </row>
    <row r="6" ht="26.1" customHeight="1" spans="1:6">
      <c r="A6" s="54"/>
      <c r="B6" s="39" t="s">
        <v>10</v>
      </c>
      <c r="C6" s="117">
        <v>166.79</v>
      </c>
      <c r="D6" s="39" t="s">
        <v>11</v>
      </c>
      <c r="E6" s="40"/>
      <c r="F6" s="62"/>
    </row>
    <row r="7" ht="26.1" customHeight="1" spans="1:6">
      <c r="A7" s="54"/>
      <c r="B7" s="39" t="s">
        <v>12</v>
      </c>
      <c r="C7" s="40"/>
      <c r="D7" s="39" t="s">
        <v>13</v>
      </c>
      <c r="E7" s="40"/>
      <c r="F7" s="62"/>
    </row>
    <row r="8" ht="26.1" customHeight="1" spans="1:6">
      <c r="A8" s="54"/>
      <c r="B8" s="39" t="s">
        <v>14</v>
      </c>
      <c r="C8" s="40"/>
      <c r="D8" s="39" t="s">
        <v>15</v>
      </c>
      <c r="E8" s="40"/>
      <c r="F8" s="62"/>
    </row>
    <row r="9" ht="26.1" customHeight="1" spans="1:6">
      <c r="A9" s="54"/>
      <c r="B9" s="39" t="s">
        <v>16</v>
      </c>
      <c r="C9" s="40"/>
      <c r="D9" s="39" t="s">
        <v>17</v>
      </c>
      <c r="E9" s="40"/>
      <c r="F9" s="62"/>
    </row>
    <row r="10" ht="26.1" customHeight="1" spans="1:6">
      <c r="A10" s="54"/>
      <c r="B10" s="39" t="s">
        <v>18</v>
      </c>
      <c r="C10" s="40"/>
      <c r="D10" s="39" t="s">
        <v>19</v>
      </c>
      <c r="E10" s="40"/>
      <c r="F10" s="62"/>
    </row>
    <row r="11" ht="26.1" customHeight="1" spans="1:6">
      <c r="A11" s="54"/>
      <c r="B11" s="39" t="s">
        <v>20</v>
      </c>
      <c r="C11" s="40"/>
      <c r="D11" s="39" t="s">
        <v>21</v>
      </c>
      <c r="E11" s="40"/>
      <c r="F11" s="62"/>
    </row>
    <row r="12" ht="26.1" customHeight="1" spans="1:6">
      <c r="A12" s="54"/>
      <c r="B12" s="39" t="s">
        <v>22</v>
      </c>
      <c r="C12" s="40"/>
      <c r="D12" s="39" t="s">
        <v>23</v>
      </c>
      <c r="E12" s="40"/>
      <c r="F12" s="62"/>
    </row>
    <row r="13" ht="26.1" customHeight="1" spans="1:6">
      <c r="A13" s="54"/>
      <c r="B13" s="39" t="s">
        <v>22</v>
      </c>
      <c r="C13" s="40"/>
      <c r="D13" s="39" t="s">
        <v>24</v>
      </c>
      <c r="E13" s="74">
        <v>155.09</v>
      </c>
      <c r="F13" s="62"/>
    </row>
    <row r="14" ht="26.1" customHeight="1" spans="1:6">
      <c r="A14" s="54"/>
      <c r="B14" s="39" t="s">
        <v>22</v>
      </c>
      <c r="C14" s="40"/>
      <c r="D14" s="39" t="s">
        <v>25</v>
      </c>
      <c r="E14" s="40"/>
      <c r="F14" s="62"/>
    </row>
    <row r="15" ht="26.1" customHeight="1" spans="1:6">
      <c r="A15" s="54"/>
      <c r="B15" s="39" t="s">
        <v>22</v>
      </c>
      <c r="C15" s="40"/>
      <c r="D15" s="39" t="s">
        <v>26</v>
      </c>
      <c r="E15" s="74">
        <v>4.68</v>
      </c>
      <c r="F15" s="62"/>
    </row>
    <row r="16" ht="26.1" customHeight="1" spans="1:6">
      <c r="A16" s="54"/>
      <c r="B16" s="39" t="s">
        <v>22</v>
      </c>
      <c r="C16" s="40"/>
      <c r="D16" s="39" t="s">
        <v>27</v>
      </c>
      <c r="E16" s="40"/>
      <c r="F16" s="62"/>
    </row>
    <row r="17" ht="26.1" customHeight="1" spans="1:6">
      <c r="A17" s="54"/>
      <c r="B17" s="39" t="s">
        <v>22</v>
      </c>
      <c r="C17" s="40"/>
      <c r="D17" s="39" t="s">
        <v>28</v>
      </c>
      <c r="E17" s="40"/>
      <c r="F17" s="62"/>
    </row>
    <row r="18" ht="26.1" customHeight="1" spans="1:6">
      <c r="A18" s="54"/>
      <c r="B18" s="39" t="s">
        <v>22</v>
      </c>
      <c r="C18" s="40"/>
      <c r="D18" s="39" t="s">
        <v>29</v>
      </c>
      <c r="E18" s="40"/>
      <c r="F18" s="62"/>
    </row>
    <row r="19" ht="26.1" customHeight="1" spans="1:6">
      <c r="A19" s="54"/>
      <c r="B19" s="39" t="s">
        <v>22</v>
      </c>
      <c r="C19" s="40"/>
      <c r="D19" s="39" t="s">
        <v>30</v>
      </c>
      <c r="E19" s="40"/>
      <c r="F19" s="62"/>
    </row>
    <row r="20" ht="26.1" customHeight="1" spans="1:6">
      <c r="A20" s="54"/>
      <c r="B20" s="39" t="s">
        <v>22</v>
      </c>
      <c r="C20" s="40"/>
      <c r="D20" s="39" t="s">
        <v>31</v>
      </c>
      <c r="E20" s="40"/>
      <c r="F20" s="62"/>
    </row>
    <row r="21" ht="26.1" customHeight="1" spans="1:6">
      <c r="A21" s="54"/>
      <c r="B21" s="39" t="s">
        <v>22</v>
      </c>
      <c r="C21" s="40"/>
      <c r="D21" s="39" t="s">
        <v>32</v>
      </c>
      <c r="E21" s="40"/>
      <c r="F21" s="62"/>
    </row>
    <row r="22" ht="26.1" customHeight="1" spans="1:6">
      <c r="A22" s="54"/>
      <c r="B22" s="39" t="s">
        <v>22</v>
      </c>
      <c r="C22" s="40"/>
      <c r="D22" s="39" t="s">
        <v>33</v>
      </c>
      <c r="E22" s="40"/>
      <c r="F22" s="62"/>
    </row>
    <row r="23" ht="26.1" customHeight="1" spans="1:6">
      <c r="A23" s="54"/>
      <c r="B23" s="39" t="s">
        <v>22</v>
      </c>
      <c r="C23" s="40"/>
      <c r="D23" s="39" t="s">
        <v>34</v>
      </c>
      <c r="E23" s="40"/>
      <c r="F23" s="62"/>
    </row>
    <row r="24" ht="26.1" customHeight="1" spans="1:6">
      <c r="A24" s="54"/>
      <c r="B24" s="39" t="s">
        <v>22</v>
      </c>
      <c r="C24" s="40"/>
      <c r="D24" s="39" t="s">
        <v>35</v>
      </c>
      <c r="E24" s="40"/>
      <c r="F24" s="62"/>
    </row>
    <row r="25" ht="26.1" customHeight="1" spans="1:6">
      <c r="A25" s="54"/>
      <c r="B25" s="39" t="s">
        <v>22</v>
      </c>
      <c r="C25" s="40"/>
      <c r="D25" s="39" t="s">
        <v>36</v>
      </c>
      <c r="E25" s="74">
        <v>7.02</v>
      </c>
      <c r="F25" s="62"/>
    </row>
    <row r="26" ht="26.1" customHeight="1" spans="1:6">
      <c r="A26" s="54"/>
      <c r="B26" s="39" t="s">
        <v>22</v>
      </c>
      <c r="C26" s="40"/>
      <c r="D26" s="39" t="s">
        <v>37</v>
      </c>
      <c r="E26" s="40"/>
      <c r="F26" s="62"/>
    </row>
    <row r="27" ht="26.1" customHeight="1" spans="1:6">
      <c r="A27" s="54"/>
      <c r="B27" s="39" t="s">
        <v>22</v>
      </c>
      <c r="C27" s="40"/>
      <c r="D27" s="39" t="s">
        <v>38</v>
      </c>
      <c r="E27" s="40"/>
      <c r="F27" s="62"/>
    </row>
    <row r="28" ht="26.1" customHeight="1" spans="1:6">
      <c r="A28" s="54"/>
      <c r="B28" s="39" t="s">
        <v>22</v>
      </c>
      <c r="C28" s="40"/>
      <c r="D28" s="39" t="s">
        <v>39</v>
      </c>
      <c r="E28" s="40"/>
      <c r="F28" s="62"/>
    </row>
    <row r="29" ht="26.1" customHeight="1" spans="1:6">
      <c r="A29" s="54"/>
      <c r="B29" s="39" t="s">
        <v>22</v>
      </c>
      <c r="C29" s="40"/>
      <c r="D29" s="39" t="s">
        <v>40</v>
      </c>
      <c r="E29" s="40"/>
      <c r="F29" s="62"/>
    </row>
    <row r="30" ht="26.1" customHeight="1" spans="1:6">
      <c r="A30" s="54"/>
      <c r="B30" s="39" t="s">
        <v>22</v>
      </c>
      <c r="C30" s="40"/>
      <c r="D30" s="39" t="s">
        <v>41</v>
      </c>
      <c r="E30" s="40"/>
      <c r="F30" s="62"/>
    </row>
    <row r="31" ht="26.1" customHeight="1" spans="1:6">
      <c r="A31" s="54"/>
      <c r="B31" s="39" t="s">
        <v>22</v>
      </c>
      <c r="C31" s="40"/>
      <c r="D31" s="39" t="s">
        <v>42</v>
      </c>
      <c r="E31" s="40"/>
      <c r="F31" s="62"/>
    </row>
    <row r="32" ht="26.1" customHeight="1" spans="1:6">
      <c r="A32" s="54"/>
      <c r="B32" s="39" t="s">
        <v>22</v>
      </c>
      <c r="C32" s="40"/>
      <c r="D32" s="39" t="s">
        <v>43</v>
      </c>
      <c r="E32" s="40"/>
      <c r="F32" s="62"/>
    </row>
    <row r="33" ht="26.1" customHeight="1" spans="1:6">
      <c r="A33" s="54"/>
      <c r="B33" s="39" t="s">
        <v>22</v>
      </c>
      <c r="C33" s="40"/>
      <c r="D33" s="39" t="s">
        <v>44</v>
      </c>
      <c r="E33" s="40"/>
      <c r="F33" s="62"/>
    </row>
    <row r="34" ht="26.1" customHeight="1" spans="1:6">
      <c r="A34" s="54"/>
      <c r="B34" s="39" t="s">
        <v>22</v>
      </c>
      <c r="C34" s="40"/>
      <c r="D34" s="39" t="s">
        <v>45</v>
      </c>
      <c r="E34" s="40"/>
      <c r="F34" s="62"/>
    </row>
    <row r="35" ht="26.1" customHeight="1" spans="1:6">
      <c r="A35" s="54"/>
      <c r="B35" s="39" t="s">
        <v>22</v>
      </c>
      <c r="C35" s="40"/>
      <c r="D35" s="39" t="s">
        <v>46</v>
      </c>
      <c r="E35" s="40"/>
      <c r="F35" s="62"/>
    </row>
    <row r="36" ht="26.1" customHeight="1" spans="1:6">
      <c r="A36" s="63"/>
      <c r="B36" s="35" t="s">
        <v>47</v>
      </c>
      <c r="C36" s="38"/>
      <c r="D36" s="35" t="s">
        <v>48</v>
      </c>
      <c r="E36" s="38"/>
      <c r="F36" s="64"/>
    </row>
    <row r="37" ht="26.1" customHeight="1" spans="1:6">
      <c r="A37" s="54"/>
      <c r="B37" s="39" t="s">
        <v>49</v>
      </c>
      <c r="C37" s="40"/>
      <c r="D37" s="39" t="s">
        <v>50</v>
      </c>
      <c r="E37" s="40"/>
      <c r="F37" s="118"/>
    </row>
    <row r="38" ht="26.1" customHeight="1" spans="1:6">
      <c r="A38" s="119"/>
      <c r="B38" s="39" t="s">
        <v>51</v>
      </c>
      <c r="C38" s="40"/>
      <c r="D38" s="39" t="s">
        <v>52</v>
      </c>
      <c r="E38" s="40"/>
      <c r="F38" s="118"/>
    </row>
    <row r="39" ht="26.1" customHeight="1" spans="1:6">
      <c r="A39" s="119"/>
      <c r="B39" s="120"/>
      <c r="C39" s="120"/>
      <c r="D39" s="39" t="s">
        <v>53</v>
      </c>
      <c r="E39" s="40"/>
      <c r="F39" s="118"/>
    </row>
    <row r="40" ht="26.1" customHeight="1" spans="1:6">
      <c r="A40" s="121"/>
      <c r="B40" s="35" t="s">
        <v>54</v>
      </c>
      <c r="C40" s="38">
        <f>SUM(C6:C39)</f>
        <v>166.79</v>
      </c>
      <c r="D40" s="35" t="s">
        <v>55</v>
      </c>
      <c r="E40" s="38">
        <v>166.79</v>
      </c>
      <c r="F40" s="122"/>
    </row>
    <row r="41" ht="9.75" customHeight="1" spans="1:6">
      <c r="A41" s="100"/>
      <c r="B41" s="100"/>
      <c r="C41" s="123"/>
      <c r="D41" s="123"/>
      <c r="E41" s="100"/>
      <c r="F41" s="10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" style="51" customWidth="1"/>
    <col min="2" max="2" width="16.875" style="51" customWidth="1"/>
    <col min="3" max="3" width="31.75" style="51" customWidth="1"/>
    <col min="4" max="14" width="13" style="51" customWidth="1"/>
    <col min="15" max="15" width="1.5" style="51" customWidth="1"/>
    <col min="16" max="16" width="9.75" style="51" customWidth="1"/>
    <col min="17" max="16384" width="10" style="51"/>
  </cols>
  <sheetData>
    <row r="1" ht="24.95" customHeight="1" spans="1:15">
      <c r="A1" s="52"/>
      <c r="B1" s="2"/>
      <c r="C1" s="15"/>
      <c r="D1" s="106"/>
      <c r="E1" s="106"/>
      <c r="F1" s="106"/>
      <c r="G1" s="15"/>
      <c r="H1" s="15"/>
      <c r="I1" s="15"/>
      <c r="L1" s="15"/>
      <c r="M1" s="15"/>
      <c r="N1" s="53" t="s">
        <v>56</v>
      </c>
      <c r="O1" s="54"/>
    </row>
    <row r="2" ht="22.9" customHeight="1" spans="1:15">
      <c r="A2" s="52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 t="s">
        <v>2</v>
      </c>
    </row>
    <row r="3" ht="19.5" customHeight="1" spans="1:15">
      <c r="A3" s="56"/>
      <c r="B3" s="57" t="s">
        <v>4</v>
      </c>
      <c r="C3" s="57"/>
      <c r="D3" s="56"/>
      <c r="E3" s="56"/>
      <c r="F3" s="84"/>
      <c r="G3" s="56"/>
      <c r="H3" s="84"/>
      <c r="I3" s="84"/>
      <c r="J3" s="84"/>
      <c r="K3" s="84"/>
      <c r="L3" s="84"/>
      <c r="M3" s="84"/>
      <c r="N3" s="58" t="s">
        <v>5</v>
      </c>
      <c r="O3" s="59"/>
    </row>
    <row r="4" ht="24.4" customHeight="1" spans="1:15">
      <c r="A4" s="60"/>
      <c r="B4" s="50" t="s">
        <v>8</v>
      </c>
      <c r="C4" s="50"/>
      <c r="D4" s="50" t="s">
        <v>58</v>
      </c>
      <c r="E4" s="50" t="s">
        <v>59</v>
      </c>
      <c r="F4" s="50" t="s">
        <v>60</v>
      </c>
      <c r="G4" s="50" t="s">
        <v>61</v>
      </c>
      <c r="H4" s="50" t="s">
        <v>62</v>
      </c>
      <c r="I4" s="50" t="s">
        <v>63</v>
      </c>
      <c r="J4" s="50" t="s">
        <v>64</v>
      </c>
      <c r="K4" s="50" t="s">
        <v>65</v>
      </c>
      <c r="L4" s="50" t="s">
        <v>66</v>
      </c>
      <c r="M4" s="50" t="s">
        <v>67</v>
      </c>
      <c r="N4" s="50" t="s">
        <v>68</v>
      </c>
      <c r="O4" s="62"/>
    </row>
    <row r="5" ht="24.4" customHeight="1" spans="1:15">
      <c r="A5" s="60"/>
      <c r="B5" s="50" t="s">
        <v>69</v>
      </c>
      <c r="C5" s="50" t="s">
        <v>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2"/>
    </row>
    <row r="6" ht="24.4" customHeight="1" spans="1:15">
      <c r="A6" s="6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2"/>
    </row>
    <row r="7" ht="27" customHeight="1" spans="1:15">
      <c r="A7" s="63"/>
      <c r="B7" s="35"/>
      <c r="C7" s="35" t="s">
        <v>71</v>
      </c>
      <c r="D7" s="38">
        <v>166.79</v>
      </c>
      <c r="E7" s="38"/>
      <c r="F7" s="112">
        <v>166.79</v>
      </c>
      <c r="G7" s="38"/>
      <c r="H7" s="38"/>
      <c r="I7" s="38"/>
      <c r="J7" s="38"/>
      <c r="K7" s="38"/>
      <c r="L7" s="38"/>
      <c r="M7" s="38"/>
      <c r="N7" s="38"/>
      <c r="O7" s="64"/>
    </row>
    <row r="8" ht="27" customHeight="1" spans="1:15">
      <c r="A8" s="63"/>
      <c r="B8" s="35">
        <v>619601</v>
      </c>
      <c r="C8" s="109" t="s">
        <v>72</v>
      </c>
      <c r="D8" s="38">
        <f>D9+D17+D21</f>
        <v>166.79</v>
      </c>
      <c r="E8" s="38"/>
      <c r="F8" s="38">
        <f>F9+F17+F21</f>
        <v>166.79</v>
      </c>
      <c r="G8" s="38"/>
      <c r="H8" s="38"/>
      <c r="I8" s="38"/>
      <c r="J8" s="38"/>
      <c r="K8" s="38"/>
      <c r="L8" s="38"/>
      <c r="M8" s="38"/>
      <c r="N8" s="38"/>
      <c r="O8" s="64"/>
    </row>
    <row r="9" ht="27" customHeight="1" spans="1:15">
      <c r="A9" s="63"/>
      <c r="B9" s="35">
        <v>619601</v>
      </c>
      <c r="C9" s="109" t="s">
        <v>73</v>
      </c>
      <c r="D9" s="38">
        <v>155.09</v>
      </c>
      <c r="E9" s="38"/>
      <c r="F9" s="110">
        <v>155.09</v>
      </c>
      <c r="G9" s="38"/>
      <c r="H9" s="38"/>
      <c r="I9" s="38"/>
      <c r="J9" s="38"/>
      <c r="K9" s="38"/>
      <c r="L9" s="38"/>
      <c r="M9" s="38"/>
      <c r="N9" s="38"/>
      <c r="O9" s="64"/>
    </row>
    <row r="10" ht="27" customHeight="1" spans="1:15">
      <c r="A10" s="63"/>
      <c r="B10" s="35">
        <v>619601</v>
      </c>
      <c r="C10" s="109" t="s">
        <v>74</v>
      </c>
      <c r="D10" s="38">
        <v>9.72</v>
      </c>
      <c r="E10" s="38"/>
      <c r="F10" s="110">
        <v>9.72</v>
      </c>
      <c r="G10" s="38"/>
      <c r="H10" s="38"/>
      <c r="I10" s="38"/>
      <c r="J10" s="38"/>
      <c r="K10" s="38"/>
      <c r="L10" s="38"/>
      <c r="M10" s="38"/>
      <c r="N10" s="38"/>
      <c r="O10" s="64"/>
    </row>
    <row r="11" ht="27" customHeight="1" spans="1:15">
      <c r="A11" s="63"/>
      <c r="B11" s="35">
        <v>619601</v>
      </c>
      <c r="C11" s="109" t="s">
        <v>75</v>
      </c>
      <c r="D11" s="38">
        <v>9.72</v>
      </c>
      <c r="E11" s="38"/>
      <c r="F11" s="110">
        <v>9.72</v>
      </c>
      <c r="G11" s="38"/>
      <c r="H11" s="38"/>
      <c r="I11" s="38"/>
      <c r="J11" s="38"/>
      <c r="K11" s="38"/>
      <c r="L11" s="38"/>
      <c r="M11" s="38"/>
      <c r="N11" s="38"/>
      <c r="O11" s="64"/>
    </row>
    <row r="12" ht="27" customHeight="1" spans="1:15">
      <c r="A12" s="63"/>
      <c r="B12" s="35">
        <v>619601</v>
      </c>
      <c r="C12" s="109" t="s">
        <v>76</v>
      </c>
      <c r="D12" s="38">
        <v>145.37</v>
      </c>
      <c r="E12" s="38"/>
      <c r="F12" s="110">
        <v>145.37</v>
      </c>
      <c r="G12" s="38"/>
      <c r="H12" s="38"/>
      <c r="I12" s="38"/>
      <c r="J12" s="38"/>
      <c r="K12" s="38"/>
      <c r="L12" s="38"/>
      <c r="M12" s="38"/>
      <c r="N12" s="38"/>
      <c r="O12" s="64"/>
    </row>
    <row r="13" ht="27" customHeight="1" spans="1:15">
      <c r="A13" s="63"/>
      <c r="B13" s="35">
        <v>619601</v>
      </c>
      <c r="C13" s="109" t="s">
        <v>77</v>
      </c>
      <c r="D13" s="38">
        <v>89.21</v>
      </c>
      <c r="E13" s="38"/>
      <c r="F13" s="110">
        <v>89.21</v>
      </c>
      <c r="G13" s="38"/>
      <c r="H13" s="38"/>
      <c r="I13" s="38"/>
      <c r="J13" s="38"/>
      <c r="K13" s="38"/>
      <c r="L13" s="38"/>
      <c r="M13" s="38"/>
      <c r="N13" s="38"/>
      <c r="O13" s="64"/>
    </row>
    <row r="14" ht="27" customHeight="1" spans="1:15">
      <c r="A14" s="63"/>
      <c r="B14" s="35">
        <v>619601</v>
      </c>
      <c r="C14" s="109" t="s">
        <v>78</v>
      </c>
      <c r="D14" s="38">
        <v>5.46</v>
      </c>
      <c r="E14" s="38"/>
      <c r="F14" s="110">
        <v>5.46</v>
      </c>
      <c r="G14" s="38"/>
      <c r="H14" s="38"/>
      <c r="I14" s="38"/>
      <c r="J14" s="38"/>
      <c r="K14" s="38"/>
      <c r="L14" s="38"/>
      <c r="M14" s="38"/>
      <c r="N14" s="38"/>
      <c r="O14" s="64"/>
    </row>
    <row r="15" ht="27" customHeight="1" spans="1:15">
      <c r="A15" s="63"/>
      <c r="B15" s="35">
        <v>619601</v>
      </c>
      <c r="C15" s="109" t="s">
        <v>79</v>
      </c>
      <c r="D15" s="38">
        <v>20.46</v>
      </c>
      <c r="E15" s="38"/>
      <c r="F15" s="110">
        <v>20.46</v>
      </c>
      <c r="G15" s="38"/>
      <c r="H15" s="38"/>
      <c r="I15" s="38"/>
      <c r="J15" s="38"/>
      <c r="K15" s="38"/>
      <c r="L15" s="38"/>
      <c r="M15" s="38"/>
      <c r="N15" s="38"/>
      <c r="O15" s="64"/>
    </row>
    <row r="16" ht="27" customHeight="1" spans="1:15">
      <c r="A16" s="63"/>
      <c r="B16" s="35">
        <v>619601</v>
      </c>
      <c r="C16" s="109" t="s">
        <v>80</v>
      </c>
      <c r="D16" s="38">
        <v>30.24</v>
      </c>
      <c r="E16" s="38"/>
      <c r="F16" s="110">
        <v>30.24</v>
      </c>
      <c r="G16" s="38"/>
      <c r="H16" s="38"/>
      <c r="I16" s="38"/>
      <c r="J16" s="38"/>
      <c r="K16" s="38"/>
      <c r="L16" s="38"/>
      <c r="M16" s="38"/>
      <c r="N16" s="38"/>
      <c r="O16" s="64"/>
    </row>
    <row r="17" ht="27" customHeight="1" spans="1:15">
      <c r="A17" s="63"/>
      <c r="B17" s="35">
        <v>619601</v>
      </c>
      <c r="C17" s="109" t="s">
        <v>81</v>
      </c>
      <c r="D17" s="38">
        <v>4.68</v>
      </c>
      <c r="E17" s="38"/>
      <c r="F17" s="110">
        <v>4.68</v>
      </c>
      <c r="G17" s="38"/>
      <c r="H17" s="38"/>
      <c r="I17" s="38"/>
      <c r="J17" s="38"/>
      <c r="K17" s="38"/>
      <c r="L17" s="38"/>
      <c r="M17" s="38"/>
      <c r="N17" s="38"/>
      <c r="O17" s="64"/>
    </row>
    <row r="18" ht="27" customHeight="1" spans="1:15">
      <c r="A18" s="63"/>
      <c r="B18" s="35">
        <v>619601</v>
      </c>
      <c r="C18" s="109" t="s">
        <v>82</v>
      </c>
      <c r="D18" s="38">
        <v>4.68</v>
      </c>
      <c r="E18" s="38"/>
      <c r="F18" s="110">
        <v>4.68</v>
      </c>
      <c r="G18" s="38"/>
      <c r="H18" s="38"/>
      <c r="I18" s="38"/>
      <c r="J18" s="38"/>
      <c r="K18" s="38"/>
      <c r="L18" s="38"/>
      <c r="M18" s="38"/>
      <c r="N18" s="38"/>
      <c r="O18" s="64"/>
    </row>
    <row r="19" ht="27" customHeight="1" spans="1:15">
      <c r="A19" s="63"/>
      <c r="B19" s="35">
        <v>619601</v>
      </c>
      <c r="C19" s="109" t="s">
        <v>83</v>
      </c>
      <c r="D19" s="38">
        <v>3.79</v>
      </c>
      <c r="E19" s="38"/>
      <c r="F19" s="110">
        <v>3.79</v>
      </c>
      <c r="G19" s="38"/>
      <c r="H19" s="38"/>
      <c r="I19" s="38"/>
      <c r="J19" s="38"/>
      <c r="K19" s="38"/>
      <c r="L19" s="38"/>
      <c r="M19" s="38"/>
      <c r="N19" s="38"/>
      <c r="O19" s="64"/>
    </row>
    <row r="20" ht="27" customHeight="1" spans="1:15">
      <c r="A20" s="63"/>
      <c r="B20" s="35">
        <v>619601</v>
      </c>
      <c r="C20" s="109" t="s">
        <v>84</v>
      </c>
      <c r="D20" s="38">
        <v>0.89</v>
      </c>
      <c r="E20" s="38"/>
      <c r="F20" s="110">
        <v>0.89</v>
      </c>
      <c r="G20" s="38"/>
      <c r="H20" s="38"/>
      <c r="I20" s="38"/>
      <c r="J20" s="38"/>
      <c r="K20" s="38"/>
      <c r="L20" s="38"/>
      <c r="M20" s="38"/>
      <c r="N20" s="38"/>
      <c r="O20" s="64"/>
    </row>
    <row r="21" ht="27" customHeight="1" spans="1:15">
      <c r="A21" s="63"/>
      <c r="B21" s="35">
        <v>619601</v>
      </c>
      <c r="C21" s="109" t="s">
        <v>85</v>
      </c>
      <c r="D21" s="38">
        <v>7.02</v>
      </c>
      <c r="E21" s="38"/>
      <c r="F21" s="110">
        <v>7.02</v>
      </c>
      <c r="G21" s="38"/>
      <c r="H21" s="38"/>
      <c r="I21" s="38"/>
      <c r="J21" s="38"/>
      <c r="K21" s="38"/>
      <c r="L21" s="38"/>
      <c r="M21" s="38"/>
      <c r="N21" s="38"/>
      <c r="O21" s="64"/>
    </row>
    <row r="22" ht="27" customHeight="1" spans="1:15">
      <c r="A22" s="60"/>
      <c r="B22" s="35">
        <v>619601</v>
      </c>
      <c r="C22" s="109" t="s">
        <v>86</v>
      </c>
      <c r="D22" s="38">
        <v>7.02</v>
      </c>
      <c r="E22" s="40"/>
      <c r="F22" s="110">
        <v>7.02</v>
      </c>
      <c r="G22" s="40"/>
      <c r="H22" s="40"/>
      <c r="I22" s="40"/>
      <c r="J22" s="40"/>
      <c r="K22" s="40"/>
      <c r="L22" s="40"/>
      <c r="M22" s="40"/>
      <c r="N22" s="40"/>
      <c r="O22" s="61"/>
    </row>
    <row r="23" ht="27" customHeight="1" spans="1:15">
      <c r="A23" s="60"/>
      <c r="B23" s="35">
        <v>619601</v>
      </c>
      <c r="C23" s="109" t="s">
        <v>87</v>
      </c>
      <c r="D23" s="38">
        <v>7.02</v>
      </c>
      <c r="E23" s="40"/>
      <c r="F23" s="110">
        <v>7.02</v>
      </c>
      <c r="G23" s="40"/>
      <c r="H23" s="40"/>
      <c r="I23" s="40"/>
      <c r="J23" s="40"/>
      <c r="K23" s="40"/>
      <c r="L23" s="40"/>
      <c r="M23" s="40"/>
      <c r="N23" s="40"/>
      <c r="O23" s="61"/>
    </row>
    <row r="24" ht="9.75" customHeight="1" spans="1: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style="51" customWidth="1"/>
    <col min="2" max="2" width="6.125" style="51" customWidth="1"/>
    <col min="3" max="4" width="6.125" style="104" customWidth="1"/>
    <col min="5" max="5" width="16.875" style="51" customWidth="1"/>
    <col min="6" max="6" width="41" style="51" customWidth="1"/>
    <col min="7" max="10" width="16.375" style="51" customWidth="1"/>
    <col min="11" max="11" width="22.875" style="51" customWidth="1"/>
    <col min="12" max="12" width="1.5" style="51" customWidth="1"/>
    <col min="13" max="14" width="9.75" style="51" customWidth="1"/>
    <col min="15" max="16384" width="10" style="51"/>
  </cols>
  <sheetData>
    <row r="1" ht="24.95" customHeight="1" spans="1:12">
      <c r="A1" s="52"/>
      <c r="B1" s="2"/>
      <c r="C1" s="105"/>
      <c r="D1" s="105"/>
      <c r="E1" s="15"/>
      <c r="F1" s="15"/>
      <c r="G1" s="106"/>
      <c r="H1" s="106"/>
      <c r="I1" s="106"/>
      <c r="J1" s="106"/>
      <c r="K1" s="53" t="s">
        <v>88</v>
      </c>
      <c r="L1" s="54"/>
    </row>
    <row r="2" ht="22.9" customHeight="1" spans="1:12">
      <c r="A2" s="52"/>
      <c r="B2" s="55" t="s">
        <v>89</v>
      </c>
      <c r="C2" s="107"/>
      <c r="D2" s="107"/>
      <c r="E2" s="55"/>
      <c r="F2" s="55"/>
      <c r="G2" s="55"/>
      <c r="H2" s="55"/>
      <c r="I2" s="55"/>
      <c r="J2" s="55"/>
      <c r="K2" s="55"/>
      <c r="L2" s="54" t="s">
        <v>2</v>
      </c>
    </row>
    <row r="3" ht="19.5" customHeight="1" spans="1:12">
      <c r="A3" s="56"/>
      <c r="B3" s="57" t="s">
        <v>4</v>
      </c>
      <c r="C3" s="108"/>
      <c r="D3" s="108"/>
      <c r="E3" s="57"/>
      <c r="F3" s="57"/>
      <c r="G3" s="56"/>
      <c r="H3" s="56"/>
      <c r="I3" s="84"/>
      <c r="J3" s="84"/>
      <c r="K3" s="58" t="s">
        <v>5</v>
      </c>
      <c r="L3" s="59"/>
    </row>
    <row r="4" ht="24.4" customHeight="1" spans="1:12">
      <c r="A4" s="54"/>
      <c r="B4" s="35" t="s">
        <v>8</v>
      </c>
      <c r="C4" s="73"/>
      <c r="D4" s="73"/>
      <c r="E4" s="35"/>
      <c r="F4" s="35"/>
      <c r="G4" s="35" t="s">
        <v>58</v>
      </c>
      <c r="H4" s="35" t="s">
        <v>90</v>
      </c>
      <c r="I4" s="35" t="s">
        <v>91</v>
      </c>
      <c r="J4" s="35" t="s">
        <v>92</v>
      </c>
      <c r="K4" s="35" t="s">
        <v>93</v>
      </c>
      <c r="L4" s="61"/>
    </row>
    <row r="5" ht="24.4" customHeight="1" spans="1:12">
      <c r="A5" s="60"/>
      <c r="B5" s="35" t="s">
        <v>94</v>
      </c>
      <c r="C5" s="73"/>
      <c r="D5" s="73"/>
      <c r="E5" s="35" t="s">
        <v>69</v>
      </c>
      <c r="F5" s="35" t="s">
        <v>70</v>
      </c>
      <c r="G5" s="35"/>
      <c r="H5" s="35"/>
      <c r="I5" s="35"/>
      <c r="J5" s="35"/>
      <c r="K5" s="35"/>
      <c r="L5" s="61"/>
    </row>
    <row r="6" ht="24.4" customHeight="1" spans="1:12">
      <c r="A6" s="60"/>
      <c r="B6" s="35" t="s">
        <v>95</v>
      </c>
      <c r="C6" s="73" t="s">
        <v>96</v>
      </c>
      <c r="D6" s="73" t="s">
        <v>97</v>
      </c>
      <c r="E6" s="35"/>
      <c r="F6" s="35"/>
      <c r="G6" s="35"/>
      <c r="H6" s="35"/>
      <c r="I6" s="35"/>
      <c r="J6" s="35"/>
      <c r="K6" s="35"/>
      <c r="L6" s="62"/>
    </row>
    <row r="7" ht="27" customHeight="1" spans="1:12">
      <c r="A7" s="63"/>
      <c r="B7" s="35"/>
      <c r="C7" s="73"/>
      <c r="D7" s="73"/>
      <c r="E7" s="35"/>
      <c r="F7" s="35" t="s">
        <v>71</v>
      </c>
      <c r="G7" s="38">
        <v>166.79</v>
      </c>
      <c r="H7" s="38">
        <v>136.79</v>
      </c>
      <c r="I7" s="38">
        <v>30</v>
      </c>
      <c r="J7" s="38"/>
      <c r="K7" s="38"/>
      <c r="L7" s="64"/>
    </row>
    <row r="8" ht="27" customHeight="1" spans="1:12">
      <c r="A8" s="63"/>
      <c r="B8" s="35"/>
      <c r="C8" s="73"/>
      <c r="D8" s="73"/>
      <c r="E8" s="35">
        <v>619601</v>
      </c>
      <c r="F8" s="109" t="s">
        <v>72</v>
      </c>
      <c r="G8" s="38">
        <f>H8+I8</f>
        <v>166.79</v>
      </c>
      <c r="H8" s="38">
        <f>H9+H17+H21</f>
        <v>136.79</v>
      </c>
      <c r="I8" s="38">
        <f>I12</f>
        <v>30</v>
      </c>
      <c r="J8" s="38"/>
      <c r="K8" s="38"/>
      <c r="L8" s="64"/>
    </row>
    <row r="9" ht="27" customHeight="1" spans="1:12">
      <c r="A9" s="63"/>
      <c r="B9" s="35">
        <v>208</v>
      </c>
      <c r="C9" s="73"/>
      <c r="D9" s="73"/>
      <c r="E9" s="35">
        <v>619601</v>
      </c>
      <c r="F9" s="109" t="s">
        <v>73</v>
      </c>
      <c r="G9" s="38">
        <f>H9+I9</f>
        <v>125.09</v>
      </c>
      <c r="H9" s="110">
        <v>125.09</v>
      </c>
      <c r="I9" s="38"/>
      <c r="J9" s="38"/>
      <c r="K9" s="38"/>
      <c r="L9" s="64"/>
    </row>
    <row r="10" ht="27" customHeight="1" spans="1:12">
      <c r="A10" s="63"/>
      <c r="B10" s="35">
        <v>208</v>
      </c>
      <c r="C10" s="73" t="s">
        <v>98</v>
      </c>
      <c r="D10" s="73"/>
      <c r="E10" s="35">
        <v>619601</v>
      </c>
      <c r="F10" s="109" t="s">
        <v>74</v>
      </c>
      <c r="G10" s="38">
        <f t="shared" ref="G10:G23" si="0">H10+I10</f>
        <v>9.72</v>
      </c>
      <c r="H10" s="110">
        <v>9.72</v>
      </c>
      <c r="I10" s="38"/>
      <c r="J10" s="38"/>
      <c r="K10" s="38"/>
      <c r="L10" s="64"/>
    </row>
    <row r="11" ht="27" customHeight="1" spans="1:12">
      <c r="A11" s="63"/>
      <c r="B11" s="35">
        <v>208</v>
      </c>
      <c r="C11" s="73" t="s">
        <v>98</v>
      </c>
      <c r="D11" s="73" t="s">
        <v>98</v>
      </c>
      <c r="E11" s="35">
        <v>619601</v>
      </c>
      <c r="F11" s="109" t="s">
        <v>75</v>
      </c>
      <c r="G11" s="38">
        <f t="shared" si="0"/>
        <v>9.72</v>
      </c>
      <c r="H11" s="110">
        <v>9.72</v>
      </c>
      <c r="I11" s="38"/>
      <c r="J11" s="38"/>
      <c r="K11" s="38"/>
      <c r="L11" s="64"/>
    </row>
    <row r="12" ht="27" customHeight="1" spans="1:12">
      <c r="A12" s="63"/>
      <c r="B12" s="35">
        <v>208</v>
      </c>
      <c r="C12" s="73" t="s">
        <v>99</v>
      </c>
      <c r="D12" s="73"/>
      <c r="E12" s="35">
        <v>619601</v>
      </c>
      <c r="F12" s="109" t="s">
        <v>76</v>
      </c>
      <c r="G12" s="38">
        <f t="shared" si="0"/>
        <v>145.37</v>
      </c>
      <c r="H12" s="110">
        <v>115.37</v>
      </c>
      <c r="I12" s="38">
        <v>30</v>
      </c>
      <c r="J12" s="38"/>
      <c r="K12" s="38"/>
      <c r="L12" s="64"/>
    </row>
    <row r="13" ht="27" customHeight="1" spans="1:12">
      <c r="A13" s="63"/>
      <c r="B13" s="35">
        <v>208</v>
      </c>
      <c r="C13" s="73" t="s">
        <v>99</v>
      </c>
      <c r="D13" s="73" t="s">
        <v>100</v>
      </c>
      <c r="E13" s="35">
        <v>619601</v>
      </c>
      <c r="F13" s="109" t="s">
        <v>77</v>
      </c>
      <c r="G13" s="38">
        <f t="shared" si="0"/>
        <v>89.21</v>
      </c>
      <c r="H13" s="110">
        <v>89.21</v>
      </c>
      <c r="I13" s="38"/>
      <c r="J13" s="38"/>
      <c r="K13" s="38"/>
      <c r="L13" s="64"/>
    </row>
    <row r="14" ht="27" customHeight="1" spans="1:12">
      <c r="A14" s="63"/>
      <c r="B14" s="35">
        <v>208</v>
      </c>
      <c r="C14" s="73" t="s">
        <v>99</v>
      </c>
      <c r="D14" s="73" t="s">
        <v>101</v>
      </c>
      <c r="E14" s="35">
        <v>619601</v>
      </c>
      <c r="F14" s="109" t="s">
        <v>78</v>
      </c>
      <c r="G14" s="38">
        <f t="shared" si="0"/>
        <v>5.46</v>
      </c>
      <c r="H14" s="110">
        <v>5.46</v>
      </c>
      <c r="I14" s="38"/>
      <c r="J14" s="38"/>
      <c r="K14" s="38"/>
      <c r="L14" s="64"/>
    </row>
    <row r="15" ht="27" customHeight="1" spans="1:12">
      <c r="A15" s="63"/>
      <c r="B15" s="35">
        <v>208</v>
      </c>
      <c r="C15" s="73" t="s">
        <v>99</v>
      </c>
      <c r="D15" s="73" t="s">
        <v>102</v>
      </c>
      <c r="E15" s="35">
        <v>619601</v>
      </c>
      <c r="F15" s="109" t="s">
        <v>79</v>
      </c>
      <c r="G15" s="38">
        <f t="shared" si="0"/>
        <v>20.46</v>
      </c>
      <c r="H15" s="110">
        <v>20.46</v>
      </c>
      <c r="I15" s="38"/>
      <c r="J15" s="38"/>
      <c r="K15" s="38"/>
      <c r="L15" s="64"/>
    </row>
    <row r="16" ht="27" customHeight="1" spans="1:12">
      <c r="A16" s="63"/>
      <c r="B16" s="35">
        <v>208</v>
      </c>
      <c r="C16" s="73" t="s">
        <v>99</v>
      </c>
      <c r="D16" s="73" t="s">
        <v>103</v>
      </c>
      <c r="E16" s="35">
        <v>619601</v>
      </c>
      <c r="F16" s="109" t="s">
        <v>80</v>
      </c>
      <c r="G16" s="38">
        <f t="shared" si="0"/>
        <v>30.24</v>
      </c>
      <c r="H16" s="110">
        <v>0.24</v>
      </c>
      <c r="I16" s="38">
        <v>30</v>
      </c>
      <c r="J16" s="38"/>
      <c r="K16" s="38"/>
      <c r="L16" s="64"/>
    </row>
    <row r="17" ht="27" customHeight="1" spans="1:12">
      <c r="A17" s="63"/>
      <c r="B17" s="35">
        <v>210</v>
      </c>
      <c r="C17" s="73"/>
      <c r="D17" s="73"/>
      <c r="E17" s="35">
        <v>619601</v>
      </c>
      <c r="F17" s="109" t="s">
        <v>81</v>
      </c>
      <c r="G17" s="38">
        <f t="shared" si="0"/>
        <v>4.68</v>
      </c>
      <c r="H17" s="110">
        <v>4.68</v>
      </c>
      <c r="I17" s="38"/>
      <c r="J17" s="38"/>
      <c r="K17" s="38"/>
      <c r="L17" s="64"/>
    </row>
    <row r="18" ht="27" customHeight="1" spans="1:12">
      <c r="A18" s="63"/>
      <c r="B18" s="35">
        <v>210</v>
      </c>
      <c r="C18" s="73" t="s">
        <v>99</v>
      </c>
      <c r="D18" s="73"/>
      <c r="E18" s="35">
        <v>619601</v>
      </c>
      <c r="F18" s="109" t="s">
        <v>82</v>
      </c>
      <c r="G18" s="38">
        <f t="shared" si="0"/>
        <v>4.68</v>
      </c>
      <c r="H18" s="110">
        <v>4.68</v>
      </c>
      <c r="I18" s="38"/>
      <c r="J18" s="38"/>
      <c r="K18" s="38"/>
      <c r="L18" s="64"/>
    </row>
    <row r="19" ht="27" customHeight="1" spans="1:12">
      <c r="A19" s="63"/>
      <c r="B19" s="35">
        <v>210</v>
      </c>
      <c r="C19" s="73" t="s">
        <v>99</v>
      </c>
      <c r="D19" s="73" t="s">
        <v>100</v>
      </c>
      <c r="E19" s="35">
        <v>619601</v>
      </c>
      <c r="F19" s="109" t="s">
        <v>83</v>
      </c>
      <c r="G19" s="38">
        <f t="shared" si="0"/>
        <v>3.79</v>
      </c>
      <c r="H19" s="110">
        <v>3.79</v>
      </c>
      <c r="I19" s="38"/>
      <c r="J19" s="38"/>
      <c r="K19" s="38"/>
      <c r="L19" s="64"/>
    </row>
    <row r="20" ht="27" customHeight="1" spans="1:12">
      <c r="A20" s="63"/>
      <c r="B20" s="35">
        <v>210</v>
      </c>
      <c r="C20" s="73" t="s">
        <v>99</v>
      </c>
      <c r="D20" s="73" t="s">
        <v>101</v>
      </c>
      <c r="E20" s="35">
        <v>619601</v>
      </c>
      <c r="F20" s="109" t="s">
        <v>84</v>
      </c>
      <c r="G20" s="38">
        <f t="shared" si="0"/>
        <v>0.89</v>
      </c>
      <c r="H20" s="110">
        <v>0.89</v>
      </c>
      <c r="I20" s="38"/>
      <c r="J20" s="38"/>
      <c r="K20" s="38"/>
      <c r="L20" s="64"/>
    </row>
    <row r="21" ht="27" customHeight="1" spans="1:12">
      <c r="A21" s="60"/>
      <c r="B21" s="35">
        <v>221</v>
      </c>
      <c r="C21" s="73"/>
      <c r="D21" s="73"/>
      <c r="E21" s="35">
        <v>619601</v>
      </c>
      <c r="F21" s="109" t="s">
        <v>85</v>
      </c>
      <c r="G21" s="38">
        <f t="shared" si="0"/>
        <v>7.02</v>
      </c>
      <c r="H21" s="110">
        <v>7.02</v>
      </c>
      <c r="I21" s="40"/>
      <c r="J21" s="40"/>
      <c r="K21" s="40"/>
      <c r="L21" s="61"/>
    </row>
    <row r="22" ht="27" customHeight="1" spans="1:12">
      <c r="A22" s="60"/>
      <c r="B22" s="35">
        <v>221</v>
      </c>
      <c r="C22" s="73" t="s">
        <v>101</v>
      </c>
      <c r="D22" s="73"/>
      <c r="E22" s="35">
        <v>619601</v>
      </c>
      <c r="F22" s="109" t="s">
        <v>86</v>
      </c>
      <c r="G22" s="38">
        <f t="shared" si="0"/>
        <v>7.02</v>
      </c>
      <c r="H22" s="110">
        <v>7.02</v>
      </c>
      <c r="I22" s="40"/>
      <c r="J22" s="40"/>
      <c r="K22" s="40"/>
      <c r="L22" s="61"/>
    </row>
    <row r="23" ht="27" customHeight="1" spans="1:12">
      <c r="A23" s="60"/>
      <c r="B23" s="35">
        <v>221</v>
      </c>
      <c r="C23" s="73" t="s">
        <v>101</v>
      </c>
      <c r="D23" s="73" t="s">
        <v>100</v>
      </c>
      <c r="E23" s="35">
        <v>619601</v>
      </c>
      <c r="F23" s="109" t="s">
        <v>87</v>
      </c>
      <c r="G23" s="38">
        <f t="shared" si="0"/>
        <v>7.02</v>
      </c>
      <c r="H23" s="74">
        <v>7.02</v>
      </c>
      <c r="I23" s="40"/>
      <c r="J23" s="40"/>
      <c r="K23" s="40"/>
      <c r="L23" s="62"/>
    </row>
    <row r="24" ht="9.75" customHeight="1" spans="1:12">
      <c r="A24" s="65"/>
      <c r="B24" s="66"/>
      <c r="C24" s="111"/>
      <c r="D24" s="111"/>
      <c r="E24" s="66"/>
      <c r="F24" s="65"/>
      <c r="G24" s="65"/>
      <c r="H24" s="65"/>
      <c r="I24" s="65"/>
      <c r="J24" s="66"/>
      <c r="K24" s="66"/>
      <c r="L24" s="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10" defaultRowHeight="13.5"/>
  <cols>
    <col min="1" max="1" width="1.5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" style="51" customWidth="1"/>
    <col min="10" max="12" width="9.75" style="51" customWidth="1"/>
    <col min="13" max="16384" width="10" style="51"/>
  </cols>
  <sheetData>
    <row r="1" ht="24.95" customHeight="1" spans="1:9">
      <c r="A1" s="93"/>
      <c r="B1" s="2"/>
      <c r="C1" s="94"/>
      <c r="D1" s="94"/>
      <c r="H1" s="95" t="s">
        <v>104</v>
      </c>
      <c r="I1" s="80" t="s">
        <v>2</v>
      </c>
    </row>
    <row r="2" ht="22.9" customHeight="1" spans="1:9">
      <c r="A2" s="96"/>
      <c r="B2" s="97" t="s">
        <v>105</v>
      </c>
      <c r="C2" s="97"/>
      <c r="D2" s="97"/>
      <c r="E2" s="97"/>
      <c r="F2" s="98"/>
      <c r="G2" s="98"/>
      <c r="H2" s="98"/>
      <c r="I2" s="101"/>
    </row>
    <row r="3" ht="19.5" customHeight="1" spans="1:9">
      <c r="A3" s="96"/>
      <c r="B3" s="57" t="s">
        <v>4</v>
      </c>
      <c r="C3" s="57"/>
      <c r="D3" s="15"/>
      <c r="F3" s="99" t="s">
        <v>5</v>
      </c>
      <c r="G3" s="99"/>
      <c r="H3" s="99"/>
      <c r="I3" s="102"/>
    </row>
    <row r="4" ht="30" customHeight="1" spans="1:9">
      <c r="A4" s="96"/>
      <c r="B4" s="35" t="s">
        <v>6</v>
      </c>
      <c r="C4" s="35"/>
      <c r="D4" s="35" t="s">
        <v>7</v>
      </c>
      <c r="E4" s="35"/>
      <c r="F4" s="35"/>
      <c r="G4" s="35"/>
      <c r="H4" s="35"/>
      <c r="I4" s="103"/>
    </row>
    <row r="5" ht="30" customHeight="1" spans="1:9">
      <c r="A5" s="96"/>
      <c r="B5" s="35" t="s">
        <v>8</v>
      </c>
      <c r="C5" s="35" t="s">
        <v>9</v>
      </c>
      <c r="D5" s="35" t="s">
        <v>8</v>
      </c>
      <c r="E5" s="35" t="s">
        <v>58</v>
      </c>
      <c r="F5" s="50" t="s">
        <v>106</v>
      </c>
      <c r="G5" s="50" t="s">
        <v>107</v>
      </c>
      <c r="H5" s="50" t="s">
        <v>108</v>
      </c>
      <c r="I5" s="80"/>
    </row>
    <row r="6" ht="30" customHeight="1" spans="1:9">
      <c r="A6" s="54"/>
      <c r="B6" s="39" t="s">
        <v>109</v>
      </c>
      <c r="C6" s="40">
        <v>166.79</v>
      </c>
      <c r="D6" s="39" t="s">
        <v>110</v>
      </c>
      <c r="E6" s="40">
        <v>166.79</v>
      </c>
      <c r="F6" s="40">
        <v>166.79</v>
      </c>
      <c r="G6" s="40"/>
      <c r="H6" s="40"/>
      <c r="I6" s="62"/>
    </row>
    <row r="7" ht="30" customHeight="1" spans="1:9">
      <c r="A7" s="54"/>
      <c r="B7" s="39" t="s">
        <v>111</v>
      </c>
      <c r="C7" s="40">
        <v>166.79</v>
      </c>
      <c r="D7" s="39" t="s">
        <v>112</v>
      </c>
      <c r="E7" s="40"/>
      <c r="F7" s="40"/>
      <c r="G7" s="40"/>
      <c r="H7" s="40"/>
      <c r="I7" s="62"/>
    </row>
    <row r="8" ht="30" customHeight="1" spans="1:9">
      <c r="A8" s="54"/>
      <c r="B8" s="39" t="s">
        <v>113</v>
      </c>
      <c r="C8" s="40"/>
      <c r="D8" s="39" t="s">
        <v>114</v>
      </c>
      <c r="E8" s="40"/>
      <c r="F8" s="40"/>
      <c r="G8" s="40"/>
      <c r="H8" s="40"/>
      <c r="I8" s="62"/>
    </row>
    <row r="9" ht="30" customHeight="1" spans="1:9">
      <c r="A9" s="54"/>
      <c r="B9" s="39" t="s">
        <v>115</v>
      </c>
      <c r="C9" s="40"/>
      <c r="D9" s="39" t="s">
        <v>116</v>
      </c>
      <c r="E9" s="40"/>
      <c r="F9" s="40"/>
      <c r="G9" s="40"/>
      <c r="H9" s="40"/>
      <c r="I9" s="62"/>
    </row>
    <row r="10" ht="30" customHeight="1" spans="1:9">
      <c r="A10" s="54"/>
      <c r="B10" s="39" t="s">
        <v>117</v>
      </c>
      <c r="C10" s="40"/>
      <c r="D10" s="39" t="s">
        <v>118</v>
      </c>
      <c r="E10" s="40"/>
      <c r="F10" s="40"/>
      <c r="G10" s="40"/>
      <c r="H10" s="40"/>
      <c r="I10" s="62"/>
    </row>
    <row r="11" ht="30" customHeight="1" spans="1:9">
      <c r="A11" s="54"/>
      <c r="B11" s="39" t="s">
        <v>111</v>
      </c>
      <c r="C11" s="40"/>
      <c r="D11" s="39" t="s">
        <v>119</v>
      </c>
      <c r="E11" s="40"/>
      <c r="F11" s="40"/>
      <c r="G11" s="40"/>
      <c r="H11" s="40"/>
      <c r="I11" s="62"/>
    </row>
    <row r="12" ht="30" customHeight="1" spans="1:9">
      <c r="A12" s="54"/>
      <c r="B12" s="39" t="s">
        <v>113</v>
      </c>
      <c r="C12" s="40"/>
      <c r="D12" s="39" t="s">
        <v>120</v>
      </c>
      <c r="E12" s="40"/>
      <c r="F12" s="40"/>
      <c r="G12" s="40"/>
      <c r="H12" s="40"/>
      <c r="I12" s="62"/>
    </row>
    <row r="13" ht="30" customHeight="1" spans="1:9">
      <c r="A13" s="54"/>
      <c r="B13" s="39" t="s">
        <v>115</v>
      </c>
      <c r="C13" s="40"/>
      <c r="D13" s="39" t="s">
        <v>121</v>
      </c>
      <c r="E13" s="40"/>
      <c r="F13" s="40"/>
      <c r="G13" s="40"/>
      <c r="H13" s="40"/>
      <c r="I13" s="62"/>
    </row>
    <row r="14" ht="30" customHeight="1" spans="1:9">
      <c r="A14" s="54"/>
      <c r="B14" s="39" t="s">
        <v>122</v>
      </c>
      <c r="C14" s="40"/>
      <c r="D14" s="39" t="s">
        <v>123</v>
      </c>
      <c r="E14" s="40">
        <f>F14+G14+H14</f>
        <v>155.09</v>
      </c>
      <c r="F14" s="40">
        <v>155.09</v>
      </c>
      <c r="G14" s="40"/>
      <c r="H14" s="40"/>
      <c r="I14" s="62"/>
    </row>
    <row r="15" ht="30" customHeight="1" spans="1:9">
      <c r="A15" s="54"/>
      <c r="B15" s="39" t="s">
        <v>122</v>
      </c>
      <c r="C15" s="40"/>
      <c r="D15" s="39" t="s">
        <v>124</v>
      </c>
      <c r="E15" s="40"/>
      <c r="F15" s="40"/>
      <c r="G15" s="40"/>
      <c r="H15" s="40"/>
      <c r="I15" s="62"/>
    </row>
    <row r="16" ht="30" customHeight="1" spans="1:9">
      <c r="A16" s="54"/>
      <c r="B16" s="39" t="s">
        <v>122</v>
      </c>
      <c r="C16" s="40"/>
      <c r="D16" s="39" t="s">
        <v>125</v>
      </c>
      <c r="E16" s="40">
        <f>F16+G16+H16</f>
        <v>4.68</v>
      </c>
      <c r="F16" s="40">
        <v>4.68</v>
      </c>
      <c r="G16" s="40"/>
      <c r="H16" s="40"/>
      <c r="I16" s="62"/>
    </row>
    <row r="17" ht="30" customHeight="1" spans="1:9">
      <c r="A17" s="54"/>
      <c r="B17" s="39" t="s">
        <v>122</v>
      </c>
      <c r="C17" s="40"/>
      <c r="D17" s="39" t="s">
        <v>126</v>
      </c>
      <c r="E17" s="40"/>
      <c r="F17" s="40"/>
      <c r="G17" s="40"/>
      <c r="H17" s="40"/>
      <c r="I17" s="62"/>
    </row>
    <row r="18" ht="30" customHeight="1" spans="1:9">
      <c r="A18" s="54"/>
      <c r="B18" s="39" t="s">
        <v>122</v>
      </c>
      <c r="C18" s="40"/>
      <c r="D18" s="39" t="s">
        <v>127</v>
      </c>
      <c r="E18" s="40"/>
      <c r="F18" s="40"/>
      <c r="G18" s="40"/>
      <c r="H18" s="40"/>
      <c r="I18" s="62"/>
    </row>
    <row r="19" ht="30" customHeight="1" spans="1:9">
      <c r="A19" s="54"/>
      <c r="B19" s="39" t="s">
        <v>122</v>
      </c>
      <c r="C19" s="40"/>
      <c r="D19" s="39" t="s">
        <v>128</v>
      </c>
      <c r="E19" s="40"/>
      <c r="F19" s="40"/>
      <c r="G19" s="40"/>
      <c r="H19" s="40"/>
      <c r="I19" s="62"/>
    </row>
    <row r="20" ht="30" customHeight="1" spans="1:9">
      <c r="A20" s="54"/>
      <c r="B20" s="39" t="s">
        <v>122</v>
      </c>
      <c r="C20" s="40"/>
      <c r="D20" s="39" t="s">
        <v>129</v>
      </c>
      <c r="E20" s="40"/>
      <c r="F20" s="40"/>
      <c r="G20" s="40"/>
      <c r="H20" s="40"/>
      <c r="I20" s="62"/>
    </row>
    <row r="21" ht="30" customHeight="1" spans="1:9">
      <c r="A21" s="54"/>
      <c r="B21" s="39" t="s">
        <v>122</v>
      </c>
      <c r="C21" s="40"/>
      <c r="D21" s="39" t="s">
        <v>130</v>
      </c>
      <c r="E21" s="40"/>
      <c r="F21" s="40"/>
      <c r="G21" s="40"/>
      <c r="H21" s="40"/>
      <c r="I21" s="62"/>
    </row>
    <row r="22" ht="30" customHeight="1" spans="1:9">
      <c r="A22" s="54"/>
      <c r="B22" s="39" t="s">
        <v>122</v>
      </c>
      <c r="C22" s="40"/>
      <c r="D22" s="39" t="s">
        <v>131</v>
      </c>
      <c r="E22" s="40"/>
      <c r="F22" s="40"/>
      <c r="G22" s="40"/>
      <c r="H22" s="40"/>
      <c r="I22" s="62"/>
    </row>
    <row r="23" ht="30" customHeight="1" spans="1:9">
      <c r="A23" s="54"/>
      <c r="B23" s="39" t="s">
        <v>122</v>
      </c>
      <c r="C23" s="40"/>
      <c r="D23" s="39" t="s">
        <v>132</v>
      </c>
      <c r="E23" s="40"/>
      <c r="F23" s="40"/>
      <c r="G23" s="40"/>
      <c r="H23" s="40"/>
      <c r="I23" s="62"/>
    </row>
    <row r="24" ht="30" customHeight="1" spans="1:9">
      <c r="A24" s="54"/>
      <c r="B24" s="39" t="s">
        <v>122</v>
      </c>
      <c r="C24" s="40"/>
      <c r="D24" s="39" t="s">
        <v>133</v>
      </c>
      <c r="E24" s="40"/>
      <c r="F24" s="40"/>
      <c r="G24" s="40"/>
      <c r="H24" s="40"/>
      <c r="I24" s="62"/>
    </row>
    <row r="25" ht="30" customHeight="1" spans="1:9">
      <c r="A25" s="54"/>
      <c r="B25" s="39" t="s">
        <v>122</v>
      </c>
      <c r="C25" s="40"/>
      <c r="D25" s="39" t="s">
        <v>134</v>
      </c>
      <c r="E25" s="40"/>
      <c r="F25" s="40"/>
      <c r="G25" s="40"/>
      <c r="H25" s="40"/>
      <c r="I25" s="62"/>
    </row>
    <row r="26" ht="30" customHeight="1" spans="1:9">
      <c r="A26" s="54"/>
      <c r="B26" s="39" t="s">
        <v>122</v>
      </c>
      <c r="C26" s="40"/>
      <c r="D26" s="39" t="s">
        <v>135</v>
      </c>
      <c r="E26" s="40">
        <f>F26+G26+H26</f>
        <v>7.02</v>
      </c>
      <c r="F26" s="40">
        <v>7.02</v>
      </c>
      <c r="G26" s="40"/>
      <c r="H26" s="40"/>
      <c r="I26" s="62"/>
    </row>
    <row r="27" ht="30" customHeight="1" spans="1:9">
      <c r="A27" s="54"/>
      <c r="B27" s="39" t="s">
        <v>122</v>
      </c>
      <c r="C27" s="40"/>
      <c r="D27" s="39" t="s">
        <v>136</v>
      </c>
      <c r="E27" s="40"/>
      <c r="F27" s="40"/>
      <c r="G27" s="40"/>
      <c r="H27" s="40"/>
      <c r="I27" s="62"/>
    </row>
    <row r="28" ht="30" customHeight="1" spans="1:9">
      <c r="A28" s="54"/>
      <c r="B28" s="39" t="s">
        <v>122</v>
      </c>
      <c r="C28" s="40"/>
      <c r="D28" s="39" t="s">
        <v>137</v>
      </c>
      <c r="E28" s="40"/>
      <c r="F28" s="40"/>
      <c r="G28" s="40"/>
      <c r="H28" s="40"/>
      <c r="I28" s="62"/>
    </row>
    <row r="29" ht="30" customHeight="1" spans="1:9">
      <c r="A29" s="54"/>
      <c r="B29" s="39" t="s">
        <v>122</v>
      </c>
      <c r="C29" s="40"/>
      <c r="D29" s="39" t="s">
        <v>138</v>
      </c>
      <c r="E29" s="40"/>
      <c r="F29" s="40"/>
      <c r="G29" s="40"/>
      <c r="H29" s="40"/>
      <c r="I29" s="62"/>
    </row>
    <row r="30" ht="30" customHeight="1" spans="1:9">
      <c r="A30" s="54"/>
      <c r="B30" s="39" t="s">
        <v>122</v>
      </c>
      <c r="C30" s="40"/>
      <c r="D30" s="39" t="s">
        <v>139</v>
      </c>
      <c r="E30" s="40"/>
      <c r="F30" s="40"/>
      <c r="G30" s="40"/>
      <c r="H30" s="40"/>
      <c r="I30" s="62"/>
    </row>
    <row r="31" ht="30" customHeight="1" spans="1:9">
      <c r="A31" s="54"/>
      <c r="B31" s="39" t="s">
        <v>122</v>
      </c>
      <c r="C31" s="40"/>
      <c r="D31" s="39" t="s">
        <v>140</v>
      </c>
      <c r="E31" s="40"/>
      <c r="F31" s="40"/>
      <c r="G31" s="40"/>
      <c r="H31" s="40"/>
      <c r="I31" s="62"/>
    </row>
    <row r="32" ht="30" customHeight="1" spans="1:9">
      <c r="A32" s="54"/>
      <c r="B32" s="39" t="s">
        <v>122</v>
      </c>
      <c r="C32" s="40"/>
      <c r="D32" s="39" t="s">
        <v>141</v>
      </c>
      <c r="E32" s="40"/>
      <c r="F32" s="40"/>
      <c r="G32" s="40"/>
      <c r="H32" s="40"/>
      <c r="I32" s="62"/>
    </row>
    <row r="33" ht="30" customHeight="1" spans="1:9">
      <c r="A33" s="54"/>
      <c r="B33" s="39" t="s">
        <v>122</v>
      </c>
      <c r="C33" s="40"/>
      <c r="D33" s="39" t="s">
        <v>142</v>
      </c>
      <c r="E33" s="40"/>
      <c r="F33" s="40"/>
      <c r="G33" s="40"/>
      <c r="H33" s="40"/>
      <c r="I33" s="62"/>
    </row>
    <row r="34" ht="9.75" customHeight="1" spans="1:9">
      <c r="A34" s="100"/>
      <c r="B34" s="100"/>
      <c r="C34" s="100"/>
      <c r="D34" s="15"/>
      <c r="E34" s="100"/>
      <c r="F34" s="100"/>
      <c r="G34" s="100"/>
      <c r="H34" s="100"/>
      <c r="I34" s="9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51" customWidth="1"/>
    <col min="2" max="3" width="5.875" style="51" customWidth="1"/>
    <col min="4" max="4" width="11.625" style="51" customWidth="1"/>
    <col min="5" max="5" width="34.5" style="51" customWidth="1"/>
    <col min="6" max="6" width="7.25" style="51" customWidth="1"/>
    <col min="7" max="7" width="8.25" style="51" customWidth="1"/>
    <col min="8" max="8" width="8.5" style="51" customWidth="1"/>
    <col min="9" max="9" width="9.25" style="51" customWidth="1"/>
    <col min="10" max="10" width="7.5" style="51" customWidth="1"/>
    <col min="11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" style="51" customWidth="1"/>
    <col min="41" max="42" width="9.75" style="51" customWidth="1"/>
    <col min="43" max="16384" width="10" style="51"/>
  </cols>
  <sheetData>
    <row r="1" ht="24.95" customHeight="1" spans="1:40">
      <c r="A1" s="68"/>
      <c r="B1" s="2"/>
      <c r="C1" s="2"/>
      <c r="D1" s="69"/>
      <c r="E1" s="69"/>
      <c r="F1" s="52"/>
      <c r="G1" s="52"/>
      <c r="H1" s="52"/>
      <c r="I1" s="69"/>
      <c r="J1" s="69"/>
      <c r="K1" s="52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0" t="s">
        <v>143</v>
      </c>
      <c r="AN1" s="90"/>
    </row>
    <row r="2" ht="22.9" customHeight="1" spans="1:40">
      <c r="A2" s="52"/>
      <c r="B2" s="55" t="s">
        <v>144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90"/>
    </row>
    <row r="3" ht="19.5" customHeight="1" spans="1:40">
      <c r="A3" s="56"/>
      <c r="B3" s="57" t="s">
        <v>4</v>
      </c>
      <c r="C3" s="57"/>
      <c r="D3" s="57"/>
      <c r="E3" s="57"/>
      <c r="F3" s="81"/>
      <c r="G3" s="56"/>
      <c r="H3" s="71"/>
      <c r="I3" s="81"/>
      <c r="J3" s="81"/>
      <c r="K3" s="84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71" t="s">
        <v>5</v>
      </c>
      <c r="AM3" s="71"/>
      <c r="AN3" s="91"/>
    </row>
    <row r="4" ht="24.4" customHeight="1" spans="1:40">
      <c r="A4" s="54"/>
      <c r="B4" s="50" t="s">
        <v>8</v>
      </c>
      <c r="C4" s="50"/>
      <c r="D4" s="50"/>
      <c r="E4" s="50"/>
      <c r="F4" s="50" t="s">
        <v>145</v>
      </c>
      <c r="G4" s="50" t="s">
        <v>146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147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148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80"/>
    </row>
    <row r="5" ht="24.4" customHeight="1" spans="1:40">
      <c r="A5" s="54"/>
      <c r="B5" s="50" t="s">
        <v>94</v>
      </c>
      <c r="C5" s="50"/>
      <c r="D5" s="50" t="s">
        <v>69</v>
      </c>
      <c r="E5" s="50" t="s">
        <v>70</v>
      </c>
      <c r="F5" s="50"/>
      <c r="G5" s="50" t="s">
        <v>58</v>
      </c>
      <c r="H5" s="50" t="s">
        <v>149</v>
      </c>
      <c r="I5" s="50"/>
      <c r="J5" s="50"/>
      <c r="K5" s="50" t="s">
        <v>150</v>
      </c>
      <c r="L5" s="50"/>
      <c r="M5" s="50"/>
      <c r="N5" s="50" t="s">
        <v>151</v>
      </c>
      <c r="O5" s="50"/>
      <c r="P5" s="50"/>
      <c r="Q5" s="50" t="s">
        <v>58</v>
      </c>
      <c r="R5" s="50" t="s">
        <v>149</v>
      </c>
      <c r="S5" s="50"/>
      <c r="T5" s="50"/>
      <c r="U5" s="50" t="s">
        <v>150</v>
      </c>
      <c r="V5" s="50"/>
      <c r="W5" s="50"/>
      <c r="X5" s="50" t="s">
        <v>151</v>
      </c>
      <c r="Y5" s="50"/>
      <c r="Z5" s="50"/>
      <c r="AA5" s="50" t="s">
        <v>58</v>
      </c>
      <c r="AB5" s="50" t="s">
        <v>149</v>
      </c>
      <c r="AC5" s="50"/>
      <c r="AD5" s="50"/>
      <c r="AE5" s="50" t="s">
        <v>150</v>
      </c>
      <c r="AF5" s="50"/>
      <c r="AG5" s="50"/>
      <c r="AH5" s="50" t="s">
        <v>151</v>
      </c>
      <c r="AI5" s="50"/>
      <c r="AJ5" s="50"/>
      <c r="AK5" s="50" t="s">
        <v>152</v>
      </c>
      <c r="AL5" s="50"/>
      <c r="AM5" s="50"/>
      <c r="AN5" s="80"/>
    </row>
    <row r="6" ht="39" customHeight="1" spans="1:40">
      <c r="A6" s="15"/>
      <c r="B6" s="50" t="s">
        <v>95</v>
      </c>
      <c r="C6" s="50" t="s">
        <v>96</v>
      </c>
      <c r="D6" s="50"/>
      <c r="E6" s="50"/>
      <c r="F6" s="50"/>
      <c r="G6" s="50"/>
      <c r="H6" s="50" t="s">
        <v>153</v>
      </c>
      <c r="I6" s="50" t="s">
        <v>90</v>
      </c>
      <c r="J6" s="50" t="s">
        <v>91</v>
      </c>
      <c r="K6" s="50" t="s">
        <v>153</v>
      </c>
      <c r="L6" s="50" t="s">
        <v>90</v>
      </c>
      <c r="M6" s="50" t="s">
        <v>91</v>
      </c>
      <c r="N6" s="50" t="s">
        <v>153</v>
      </c>
      <c r="O6" s="50" t="s">
        <v>154</v>
      </c>
      <c r="P6" s="50" t="s">
        <v>155</v>
      </c>
      <c r="Q6" s="50"/>
      <c r="R6" s="50" t="s">
        <v>153</v>
      </c>
      <c r="S6" s="50" t="s">
        <v>90</v>
      </c>
      <c r="T6" s="50" t="s">
        <v>91</v>
      </c>
      <c r="U6" s="50" t="s">
        <v>153</v>
      </c>
      <c r="V6" s="50" t="s">
        <v>90</v>
      </c>
      <c r="W6" s="50" t="s">
        <v>91</v>
      </c>
      <c r="X6" s="50" t="s">
        <v>153</v>
      </c>
      <c r="Y6" s="50" t="s">
        <v>154</v>
      </c>
      <c r="Z6" s="50" t="s">
        <v>155</v>
      </c>
      <c r="AA6" s="50"/>
      <c r="AB6" s="50" t="s">
        <v>153</v>
      </c>
      <c r="AC6" s="50" t="s">
        <v>90</v>
      </c>
      <c r="AD6" s="50" t="s">
        <v>91</v>
      </c>
      <c r="AE6" s="50" t="s">
        <v>153</v>
      </c>
      <c r="AF6" s="50" t="s">
        <v>90</v>
      </c>
      <c r="AG6" s="50" t="s">
        <v>91</v>
      </c>
      <c r="AH6" s="50" t="s">
        <v>153</v>
      </c>
      <c r="AI6" s="50" t="s">
        <v>154</v>
      </c>
      <c r="AJ6" s="50" t="s">
        <v>155</v>
      </c>
      <c r="AK6" s="50" t="s">
        <v>153</v>
      </c>
      <c r="AL6" s="50" t="s">
        <v>154</v>
      </c>
      <c r="AM6" s="50" t="s">
        <v>155</v>
      </c>
      <c r="AN6" s="80"/>
    </row>
    <row r="7" ht="22.9" customHeight="1" spans="1:40">
      <c r="A7" s="54"/>
      <c r="B7" s="35"/>
      <c r="C7" s="35"/>
      <c r="D7" s="35"/>
      <c r="E7" s="35" t="s">
        <v>71</v>
      </c>
      <c r="F7" s="38"/>
      <c r="G7" s="38"/>
      <c r="H7" s="38"/>
      <c r="I7" s="38"/>
      <c r="J7" s="38"/>
      <c r="K7" s="85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80"/>
    </row>
    <row r="8" ht="22.9" customHeight="1" spans="1:40">
      <c r="A8" s="54"/>
      <c r="B8" s="35"/>
      <c r="C8" s="35"/>
      <c r="D8" s="35"/>
      <c r="E8" s="35"/>
      <c r="F8" s="38"/>
      <c r="G8" s="38"/>
      <c r="H8" s="38"/>
      <c r="I8" s="38"/>
      <c r="J8" s="38"/>
      <c r="K8" s="86"/>
      <c r="L8" s="87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80"/>
    </row>
    <row r="9" ht="22.9" customHeight="1" spans="1:40">
      <c r="A9" s="54"/>
      <c r="B9" s="35"/>
      <c r="C9" s="35"/>
      <c r="D9" s="35"/>
      <c r="E9" s="35"/>
      <c r="F9" s="38"/>
      <c r="G9" s="38"/>
      <c r="H9" s="38"/>
      <c r="I9" s="38"/>
      <c r="J9" s="88"/>
      <c r="K9" s="86"/>
      <c r="L9" s="87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80"/>
    </row>
    <row r="10" ht="22.9" customHeight="1" spans="1:40">
      <c r="A10" s="54"/>
      <c r="B10" s="35"/>
      <c r="C10" s="35"/>
      <c r="D10" s="35"/>
      <c r="E10" s="35"/>
      <c r="F10" s="38"/>
      <c r="G10" s="38"/>
      <c r="H10" s="38"/>
      <c r="I10" s="38"/>
      <c r="J10" s="88"/>
      <c r="K10" s="86"/>
      <c r="L10" s="8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80"/>
    </row>
    <row r="11" ht="22.9" customHeight="1" spans="1:40">
      <c r="A11" s="54"/>
      <c r="B11" s="35"/>
      <c r="C11" s="35"/>
      <c r="D11" s="35"/>
      <c r="E11" s="35"/>
      <c r="F11" s="38"/>
      <c r="G11" s="38"/>
      <c r="H11" s="38"/>
      <c r="I11" s="38"/>
      <c r="J11" s="88"/>
      <c r="K11" s="86"/>
      <c r="L11" s="8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80"/>
    </row>
    <row r="12" ht="22.9" customHeight="1" spans="1:40">
      <c r="A12" s="54"/>
      <c r="B12" s="35"/>
      <c r="C12" s="35"/>
      <c r="D12" s="35"/>
      <c r="E12" s="35"/>
      <c r="F12" s="38"/>
      <c r="G12" s="38"/>
      <c r="H12" s="38"/>
      <c r="I12" s="38"/>
      <c r="J12" s="88"/>
      <c r="K12" s="86"/>
      <c r="L12" s="8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80"/>
    </row>
    <row r="13" ht="22.9" customHeight="1" spans="1:40">
      <c r="A13" s="54"/>
      <c r="B13" s="35"/>
      <c r="C13" s="35"/>
      <c r="D13" s="35"/>
      <c r="E13" s="35"/>
      <c r="F13" s="38"/>
      <c r="G13" s="38"/>
      <c r="H13" s="38"/>
      <c r="I13" s="38"/>
      <c r="J13" s="88"/>
      <c r="K13" s="86"/>
      <c r="L13" s="87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80"/>
    </row>
    <row r="14" ht="22.9" customHeight="1" spans="1:40">
      <c r="A14" s="54"/>
      <c r="B14" s="35"/>
      <c r="C14" s="35"/>
      <c r="D14" s="35"/>
      <c r="E14" s="35"/>
      <c r="F14" s="38"/>
      <c r="G14" s="38"/>
      <c r="H14" s="38"/>
      <c r="I14" s="38"/>
      <c r="J14" s="88"/>
      <c r="K14" s="86"/>
      <c r="L14" s="8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80"/>
    </row>
    <row r="15" ht="22.9" customHeight="1" spans="1:40">
      <c r="A15" s="54"/>
      <c r="B15" s="35"/>
      <c r="C15" s="35"/>
      <c r="D15" s="35"/>
      <c r="E15" s="35"/>
      <c r="F15" s="38"/>
      <c r="G15" s="38"/>
      <c r="H15" s="38"/>
      <c r="I15" s="38"/>
      <c r="J15" s="88"/>
      <c r="K15" s="86"/>
      <c r="L15" s="87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80"/>
    </row>
    <row r="16" ht="22.9" customHeight="1" spans="1:40">
      <c r="A16" s="54"/>
      <c r="B16" s="35"/>
      <c r="C16" s="35"/>
      <c r="D16" s="35"/>
      <c r="E16" s="35"/>
      <c r="F16" s="38"/>
      <c r="G16" s="38"/>
      <c r="H16" s="38"/>
      <c r="I16" s="38"/>
      <c r="J16" s="88"/>
      <c r="K16" s="86"/>
      <c r="L16" s="8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80"/>
    </row>
    <row r="17" ht="22.9" customHeight="1" spans="1:40">
      <c r="A17" s="54"/>
      <c r="B17" s="35"/>
      <c r="C17" s="35"/>
      <c r="D17" s="35"/>
      <c r="E17" s="35"/>
      <c r="F17" s="38"/>
      <c r="G17" s="38"/>
      <c r="H17" s="38"/>
      <c r="I17" s="38"/>
      <c r="J17" s="38"/>
      <c r="K17" s="89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80"/>
    </row>
    <row r="18" ht="22.9" customHeight="1" spans="1:40">
      <c r="A18" s="54"/>
      <c r="B18" s="35"/>
      <c r="C18" s="35"/>
      <c r="D18" s="35"/>
      <c r="E18" s="35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80"/>
    </row>
    <row r="19" ht="22.9" customHeight="1" spans="1:40">
      <c r="A19" s="54"/>
      <c r="B19" s="35"/>
      <c r="C19" s="35"/>
      <c r="D19" s="35"/>
      <c r="E19" s="35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80"/>
    </row>
    <row r="20" ht="22.9" customHeight="1" spans="1:40">
      <c r="A20" s="54"/>
      <c r="B20" s="35"/>
      <c r="C20" s="35"/>
      <c r="D20" s="35"/>
      <c r="E20" s="35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80"/>
    </row>
    <row r="21" ht="22.9" customHeight="1" spans="1:40">
      <c r="A21" s="54"/>
      <c r="B21" s="35"/>
      <c r="C21" s="35"/>
      <c r="D21" s="35"/>
      <c r="E21" s="35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80"/>
    </row>
    <row r="22" ht="22.9" customHeight="1" spans="1:40">
      <c r="A22" s="54"/>
      <c r="B22" s="35"/>
      <c r="C22" s="35"/>
      <c r="D22" s="35"/>
      <c r="E22" s="35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80"/>
    </row>
    <row r="23" ht="22.9" customHeight="1" spans="1:40">
      <c r="A23" s="54"/>
      <c r="B23" s="35"/>
      <c r="C23" s="35"/>
      <c r="D23" s="35"/>
      <c r="E23" s="3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0"/>
    </row>
    <row r="24" ht="22.9" customHeight="1" spans="1:40">
      <c r="A24" s="54"/>
      <c r="B24" s="35"/>
      <c r="C24" s="35"/>
      <c r="D24" s="35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0"/>
    </row>
    <row r="25" ht="22.9" customHeight="1" spans="1:40">
      <c r="A25" s="54"/>
      <c r="B25" s="35"/>
      <c r="C25" s="35"/>
      <c r="D25" s="35"/>
      <c r="E25" s="35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80"/>
    </row>
    <row r="26" ht="22.9" customHeight="1" spans="1:40">
      <c r="A26" s="54"/>
      <c r="B26" s="35"/>
      <c r="C26" s="35"/>
      <c r="D26" s="35"/>
      <c r="E26" s="35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80"/>
    </row>
    <row r="27" ht="22.9" customHeight="1" spans="1:40">
      <c r="A27" s="54"/>
      <c r="B27" s="82" t="s">
        <v>22</v>
      </c>
      <c r="C27" s="82" t="s">
        <v>22</v>
      </c>
      <c r="D27" s="39"/>
      <c r="E27" s="39" t="s">
        <v>22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0"/>
    </row>
    <row r="28" ht="22.9" customHeight="1" spans="1:40">
      <c r="A28" s="54"/>
      <c r="B28" s="82" t="s">
        <v>22</v>
      </c>
      <c r="C28" s="82" t="s">
        <v>22</v>
      </c>
      <c r="D28" s="39"/>
      <c r="E28" s="39" t="s">
        <v>122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0"/>
    </row>
    <row r="29" ht="9.75" customHeight="1" spans="1:40">
      <c r="A29" s="65"/>
      <c r="B29" s="65"/>
      <c r="C29" s="65"/>
      <c r="D29" s="83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9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" style="51" customWidth="1"/>
    <col min="2" max="4" width="6.125" style="51" customWidth="1"/>
    <col min="5" max="5" width="16.875" style="51" customWidth="1"/>
    <col min="6" max="6" width="41" style="51" customWidth="1"/>
    <col min="7" max="9" width="16.375" style="51" customWidth="1"/>
    <col min="10" max="10" width="1.5" style="51" customWidth="1"/>
    <col min="11" max="12" width="9.75" style="51" customWidth="1"/>
    <col min="13" max="16384" width="10" style="51"/>
  </cols>
  <sheetData>
    <row r="1" ht="24.95" customHeight="1" spans="1:10">
      <c r="A1" s="52"/>
      <c r="B1" s="2"/>
      <c r="C1" s="2"/>
      <c r="D1" s="2"/>
      <c r="E1" s="15"/>
      <c r="F1" s="15"/>
      <c r="G1" s="53" t="s">
        <v>156</v>
      </c>
      <c r="H1" s="53"/>
      <c r="I1" s="53"/>
      <c r="J1" s="54"/>
    </row>
    <row r="2" ht="22.9" customHeight="1" spans="1:10">
      <c r="A2" s="52"/>
      <c r="B2" s="55" t="s">
        <v>157</v>
      </c>
      <c r="C2" s="55"/>
      <c r="D2" s="55"/>
      <c r="E2" s="55"/>
      <c r="F2" s="55"/>
      <c r="G2" s="55"/>
      <c r="H2" s="55"/>
      <c r="I2" s="55"/>
      <c r="J2" s="54" t="s">
        <v>2</v>
      </c>
    </row>
    <row r="3" ht="19.5" customHeight="1" spans="1:10">
      <c r="A3" s="56"/>
      <c r="B3" s="57" t="s">
        <v>4</v>
      </c>
      <c r="C3" s="57"/>
      <c r="D3" s="57"/>
      <c r="E3" s="57"/>
      <c r="F3" s="57"/>
      <c r="G3" s="56"/>
      <c r="I3" s="71" t="s">
        <v>5</v>
      </c>
      <c r="J3" s="59"/>
    </row>
    <row r="4" ht="24.4" customHeight="1" spans="1:10">
      <c r="A4" s="15"/>
      <c r="B4" s="35" t="s">
        <v>8</v>
      </c>
      <c r="C4" s="35"/>
      <c r="D4" s="35"/>
      <c r="E4" s="35"/>
      <c r="F4" s="35"/>
      <c r="G4" s="35" t="s">
        <v>58</v>
      </c>
      <c r="H4" s="50" t="s">
        <v>158</v>
      </c>
      <c r="I4" s="50" t="s">
        <v>148</v>
      </c>
      <c r="J4" s="15"/>
    </row>
    <row r="5" ht="24.4" customHeight="1" spans="1:10">
      <c r="A5" s="15"/>
      <c r="B5" s="35" t="s">
        <v>94</v>
      </c>
      <c r="C5" s="35"/>
      <c r="D5" s="35"/>
      <c r="E5" s="35" t="s">
        <v>69</v>
      </c>
      <c r="F5" s="35" t="s">
        <v>70</v>
      </c>
      <c r="G5" s="35"/>
      <c r="H5" s="50"/>
      <c r="I5" s="50"/>
      <c r="J5" s="15"/>
    </row>
    <row r="6" ht="24.4" customHeight="1" spans="1:10">
      <c r="A6" s="60"/>
      <c r="B6" s="35" t="s">
        <v>95</v>
      </c>
      <c r="C6" s="35" t="s">
        <v>96</v>
      </c>
      <c r="D6" s="35" t="s">
        <v>97</v>
      </c>
      <c r="E6" s="35"/>
      <c r="F6" s="35"/>
      <c r="G6" s="35"/>
      <c r="H6" s="50"/>
      <c r="I6" s="50"/>
      <c r="J6" s="62"/>
    </row>
    <row r="7" ht="22.9" customHeight="1" spans="1:10">
      <c r="A7" s="63"/>
      <c r="B7" s="35"/>
      <c r="C7" s="35"/>
      <c r="D7" s="35"/>
      <c r="E7" s="35"/>
      <c r="F7" s="35" t="s">
        <v>71</v>
      </c>
      <c r="G7" s="38">
        <f>G8</f>
        <v>166.79</v>
      </c>
      <c r="H7" s="38">
        <f>H8</f>
        <v>166.79</v>
      </c>
      <c r="I7" s="38"/>
      <c r="J7" s="64"/>
    </row>
    <row r="8" ht="22.9" customHeight="1" spans="1:10">
      <c r="A8" s="63"/>
      <c r="B8" s="35" t="s">
        <v>22</v>
      </c>
      <c r="C8" s="35" t="s">
        <v>22</v>
      </c>
      <c r="D8" s="35" t="s">
        <v>22</v>
      </c>
      <c r="E8" s="35">
        <v>619601</v>
      </c>
      <c r="F8" s="35" t="s">
        <v>72</v>
      </c>
      <c r="G8" s="38">
        <v>166.79</v>
      </c>
      <c r="H8" s="38">
        <v>166.79</v>
      </c>
      <c r="I8" s="38"/>
      <c r="J8" s="64"/>
    </row>
    <row r="9" ht="22.9" customHeight="1" spans="1:10">
      <c r="A9" s="63"/>
      <c r="B9" s="35" t="s">
        <v>159</v>
      </c>
      <c r="C9" s="35" t="s">
        <v>98</v>
      </c>
      <c r="D9" s="35" t="s">
        <v>98</v>
      </c>
      <c r="E9" s="35">
        <v>619601</v>
      </c>
      <c r="F9" s="35" t="s">
        <v>160</v>
      </c>
      <c r="G9" s="38">
        <v>9.72</v>
      </c>
      <c r="H9" s="38">
        <v>9.72</v>
      </c>
      <c r="I9" s="38"/>
      <c r="J9" s="64"/>
    </row>
    <row r="10" ht="22.9" customHeight="1" spans="1:10">
      <c r="A10" s="63"/>
      <c r="B10" s="35" t="s">
        <v>159</v>
      </c>
      <c r="C10" s="35" t="s">
        <v>99</v>
      </c>
      <c r="D10" s="35" t="s">
        <v>100</v>
      </c>
      <c r="E10" s="35">
        <v>619601</v>
      </c>
      <c r="F10" s="35" t="s">
        <v>161</v>
      </c>
      <c r="G10" s="38">
        <v>89.21</v>
      </c>
      <c r="H10" s="38">
        <v>89.21</v>
      </c>
      <c r="I10" s="38"/>
      <c r="J10" s="64"/>
    </row>
    <row r="11" ht="22.9" customHeight="1" spans="1:10">
      <c r="A11" s="63"/>
      <c r="B11" s="35" t="s">
        <v>159</v>
      </c>
      <c r="C11" s="35" t="s">
        <v>99</v>
      </c>
      <c r="D11" s="35" t="s">
        <v>101</v>
      </c>
      <c r="E11" s="35">
        <v>619601</v>
      </c>
      <c r="F11" s="35" t="s">
        <v>162</v>
      </c>
      <c r="G11" s="38">
        <v>5.46</v>
      </c>
      <c r="H11" s="38">
        <v>5.46</v>
      </c>
      <c r="I11" s="38"/>
      <c r="J11" s="64"/>
    </row>
    <row r="12" ht="22.9" customHeight="1" spans="1:10">
      <c r="A12" s="63"/>
      <c r="B12" s="35" t="s">
        <v>159</v>
      </c>
      <c r="C12" s="35" t="s">
        <v>99</v>
      </c>
      <c r="D12" s="35" t="s">
        <v>163</v>
      </c>
      <c r="E12" s="35">
        <v>619601</v>
      </c>
      <c r="F12" s="35" t="s">
        <v>164</v>
      </c>
      <c r="G12" s="38">
        <v>20.46</v>
      </c>
      <c r="H12" s="38">
        <v>20.46</v>
      </c>
      <c r="I12" s="38"/>
      <c r="J12" s="64"/>
    </row>
    <row r="13" ht="22.9" customHeight="1" spans="1:10">
      <c r="A13" s="63"/>
      <c r="B13" s="35" t="s">
        <v>159</v>
      </c>
      <c r="C13" s="35" t="s">
        <v>99</v>
      </c>
      <c r="D13" s="35" t="s">
        <v>103</v>
      </c>
      <c r="E13" s="35">
        <v>619601</v>
      </c>
      <c r="F13" s="35" t="s">
        <v>165</v>
      </c>
      <c r="G13" s="38">
        <v>30.24</v>
      </c>
      <c r="H13" s="38">
        <v>30.24</v>
      </c>
      <c r="I13" s="38"/>
      <c r="J13" s="64"/>
    </row>
    <row r="14" ht="22.9" customHeight="1" spans="1:10">
      <c r="A14" s="63"/>
      <c r="B14" s="35" t="s">
        <v>166</v>
      </c>
      <c r="C14" s="35" t="s">
        <v>99</v>
      </c>
      <c r="D14" s="35" t="s">
        <v>100</v>
      </c>
      <c r="E14" s="35">
        <v>619601</v>
      </c>
      <c r="F14" s="35" t="s">
        <v>167</v>
      </c>
      <c r="G14" s="38">
        <v>3.79</v>
      </c>
      <c r="H14" s="38">
        <v>3.79</v>
      </c>
      <c r="I14" s="38"/>
      <c r="J14" s="64"/>
    </row>
    <row r="15" ht="22.9" customHeight="1" spans="1:10">
      <c r="A15" s="63"/>
      <c r="B15" s="35" t="s">
        <v>166</v>
      </c>
      <c r="C15" s="35" t="s">
        <v>99</v>
      </c>
      <c r="D15" s="35" t="s">
        <v>101</v>
      </c>
      <c r="E15" s="35">
        <v>619601</v>
      </c>
      <c r="F15" s="35" t="s">
        <v>168</v>
      </c>
      <c r="G15" s="38">
        <v>0.89</v>
      </c>
      <c r="H15" s="38">
        <v>0.89</v>
      </c>
      <c r="I15" s="38"/>
      <c r="J15" s="64"/>
    </row>
    <row r="16" ht="22.9" customHeight="1" spans="1:10">
      <c r="A16" s="63"/>
      <c r="B16" s="35" t="s">
        <v>169</v>
      </c>
      <c r="C16" s="35" t="s">
        <v>101</v>
      </c>
      <c r="D16" s="35" t="s">
        <v>100</v>
      </c>
      <c r="E16" s="35">
        <v>619601</v>
      </c>
      <c r="F16" s="35" t="s">
        <v>170</v>
      </c>
      <c r="G16" s="38">
        <v>7.02</v>
      </c>
      <c r="H16" s="38">
        <v>7.02</v>
      </c>
      <c r="I16" s="38"/>
      <c r="J16" s="64"/>
    </row>
    <row r="17" ht="22.9" customHeight="1" spans="1:10">
      <c r="A17" s="63"/>
      <c r="B17" s="35"/>
      <c r="C17" s="35"/>
      <c r="D17" s="35"/>
      <c r="E17" s="35"/>
      <c r="F17" s="35"/>
      <c r="G17" s="38"/>
      <c r="H17" s="38"/>
      <c r="I17" s="38"/>
      <c r="J17" s="64"/>
    </row>
    <row r="18" ht="9.75" customHeight="1" spans="1:10">
      <c r="A18" s="65"/>
      <c r="B18" s="66"/>
      <c r="C18" s="66"/>
      <c r="D18" s="66"/>
      <c r="E18" s="66"/>
      <c r="F18" s="65"/>
      <c r="G18" s="65"/>
      <c r="H18" s="65"/>
      <c r="I18" s="65"/>
      <c r="J18" s="6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ySplit="6" topLeftCell="A31" activePane="bottomLeft" state="frozen"/>
      <selection/>
      <selection pane="bottomLeft" activeCell="E32" sqref="E32"/>
    </sheetView>
  </sheetViews>
  <sheetFormatPr defaultColWidth="10" defaultRowHeight="13.5"/>
  <cols>
    <col min="1" max="1" width="1.5" style="51" customWidth="1"/>
    <col min="2" max="3" width="6.125" style="51" customWidth="1"/>
    <col min="4" max="4" width="24.375" style="51" customWidth="1"/>
    <col min="5" max="5" width="41" style="51" customWidth="1"/>
    <col min="6" max="8" width="17.375" style="51" customWidth="1"/>
    <col min="9" max="9" width="1.5" style="51" customWidth="1"/>
    <col min="10" max="10" width="9.75" style="51" customWidth="1"/>
    <col min="11" max="16384" width="10" style="51"/>
  </cols>
  <sheetData>
    <row r="1" ht="24.95" customHeight="1" spans="1:9">
      <c r="A1" s="68"/>
      <c r="B1" s="2"/>
      <c r="C1" s="2"/>
      <c r="D1" s="69"/>
      <c r="E1" s="69"/>
      <c r="F1" s="52"/>
      <c r="G1" s="52"/>
      <c r="H1" s="70" t="s">
        <v>171</v>
      </c>
      <c r="I1" s="80"/>
    </row>
    <row r="2" ht="22.9" customHeight="1" spans="1:9">
      <c r="A2" s="52"/>
      <c r="B2" s="55" t="s">
        <v>172</v>
      </c>
      <c r="C2" s="55"/>
      <c r="D2" s="55"/>
      <c r="E2" s="55"/>
      <c r="F2" s="55"/>
      <c r="G2" s="55"/>
      <c r="H2" s="55"/>
      <c r="I2" s="80"/>
    </row>
    <row r="3" ht="19.5" customHeight="1" spans="1:9">
      <c r="A3" s="56"/>
      <c r="B3" s="57" t="s">
        <v>4</v>
      </c>
      <c r="C3" s="57"/>
      <c r="D3" s="57"/>
      <c r="E3" s="57"/>
      <c r="G3" s="56"/>
      <c r="H3" s="71" t="s">
        <v>5</v>
      </c>
      <c r="I3" s="80"/>
    </row>
    <row r="4" ht="24.4" customHeight="1" spans="1:9">
      <c r="A4" s="54"/>
      <c r="B4" s="35" t="s">
        <v>8</v>
      </c>
      <c r="C4" s="35"/>
      <c r="D4" s="35"/>
      <c r="E4" s="35"/>
      <c r="F4" s="35" t="s">
        <v>90</v>
      </c>
      <c r="G4" s="35"/>
      <c r="H4" s="35"/>
      <c r="I4" s="80"/>
    </row>
    <row r="5" ht="24.4" customHeight="1" spans="1:9">
      <c r="A5" s="54"/>
      <c r="B5" s="35" t="s">
        <v>94</v>
      </c>
      <c r="C5" s="35"/>
      <c r="D5" s="35" t="s">
        <v>69</v>
      </c>
      <c r="E5" s="35" t="s">
        <v>70</v>
      </c>
      <c r="F5" s="35" t="s">
        <v>58</v>
      </c>
      <c r="G5" s="35" t="s">
        <v>173</v>
      </c>
      <c r="H5" s="35" t="s">
        <v>174</v>
      </c>
      <c r="I5" s="80"/>
    </row>
    <row r="6" ht="24.4" customHeight="1" spans="1:9">
      <c r="A6" s="15"/>
      <c r="B6" s="35" t="s">
        <v>95</v>
      </c>
      <c r="C6" s="35" t="s">
        <v>96</v>
      </c>
      <c r="D6" s="35"/>
      <c r="E6" s="35"/>
      <c r="F6" s="35"/>
      <c r="G6" s="35"/>
      <c r="H6" s="35"/>
      <c r="I6" s="80"/>
    </row>
    <row r="7" ht="22.9" customHeight="1" spans="1:9">
      <c r="A7" s="54"/>
      <c r="B7" s="35"/>
      <c r="C7" s="35"/>
      <c r="D7" s="35"/>
      <c r="E7" s="35" t="s">
        <v>71</v>
      </c>
      <c r="F7" s="38">
        <v>136.79</v>
      </c>
      <c r="G7" s="38">
        <v>127.55</v>
      </c>
      <c r="H7" s="38">
        <v>9.24</v>
      </c>
      <c r="I7" s="80"/>
    </row>
    <row r="8" ht="22.9" customHeight="1" spans="1:9">
      <c r="A8" s="54"/>
      <c r="B8" s="35"/>
      <c r="C8" s="35"/>
      <c r="D8" s="35">
        <v>619601</v>
      </c>
      <c r="E8" s="72" t="s">
        <v>72</v>
      </c>
      <c r="F8" s="38">
        <f>F9+F19+F32</f>
        <v>136.79</v>
      </c>
      <c r="G8" s="38">
        <f>G9+G32+G19</f>
        <v>127.55</v>
      </c>
      <c r="H8" s="38">
        <f>H19</f>
        <v>9.24</v>
      </c>
      <c r="I8" s="80"/>
    </row>
    <row r="9" ht="22.9" customHeight="1" spans="1:9">
      <c r="A9" s="54"/>
      <c r="B9" s="35">
        <v>301</v>
      </c>
      <c r="C9" s="73"/>
      <c r="D9" s="35">
        <v>619601</v>
      </c>
      <c r="E9" s="72" t="s">
        <v>175</v>
      </c>
      <c r="F9" s="38">
        <v>122.05</v>
      </c>
      <c r="G9" s="74">
        <v>122.05</v>
      </c>
      <c r="H9" s="74"/>
      <c r="I9" s="80"/>
    </row>
    <row r="10" ht="22.9" customHeight="1" spans="1:9">
      <c r="A10" s="54"/>
      <c r="B10" s="35">
        <v>301</v>
      </c>
      <c r="C10" s="73" t="s">
        <v>100</v>
      </c>
      <c r="D10" s="35">
        <v>619601</v>
      </c>
      <c r="E10" s="72" t="s">
        <v>176</v>
      </c>
      <c r="F10" s="38">
        <v>32.48</v>
      </c>
      <c r="G10" s="74">
        <v>32.48</v>
      </c>
      <c r="H10" s="74"/>
      <c r="I10" s="80"/>
    </row>
    <row r="11" ht="22.9" customHeight="1" spans="1:9">
      <c r="A11" s="54"/>
      <c r="B11" s="35">
        <v>301</v>
      </c>
      <c r="C11" s="73" t="s">
        <v>101</v>
      </c>
      <c r="D11" s="35">
        <v>619601</v>
      </c>
      <c r="E11" s="72" t="s">
        <v>177</v>
      </c>
      <c r="F11" s="38">
        <v>21.1</v>
      </c>
      <c r="G11" s="74">
        <v>21.1</v>
      </c>
      <c r="H11" s="74"/>
      <c r="I11" s="80"/>
    </row>
    <row r="12" ht="22.9" customHeight="1" spans="1:9">
      <c r="A12" s="54"/>
      <c r="B12" s="35">
        <v>301</v>
      </c>
      <c r="C12" s="73" t="s">
        <v>163</v>
      </c>
      <c r="D12" s="35">
        <v>619601</v>
      </c>
      <c r="E12" s="72" t="s">
        <v>178</v>
      </c>
      <c r="F12" s="38">
        <v>2.24</v>
      </c>
      <c r="G12" s="74">
        <v>2.24</v>
      </c>
      <c r="H12" s="74"/>
      <c r="I12" s="80"/>
    </row>
    <row r="13" ht="22.9" customHeight="1" spans="1:9">
      <c r="A13" s="54"/>
      <c r="B13" s="35">
        <v>301</v>
      </c>
      <c r="C13" s="73" t="s">
        <v>179</v>
      </c>
      <c r="D13" s="35">
        <v>619601</v>
      </c>
      <c r="E13" s="72" t="s">
        <v>180</v>
      </c>
      <c r="F13" s="38">
        <v>4.9</v>
      </c>
      <c r="G13" s="74">
        <v>4.9</v>
      </c>
      <c r="H13" s="74"/>
      <c r="I13" s="80"/>
    </row>
    <row r="14" ht="22.9" customHeight="1" spans="1:9">
      <c r="A14" s="54"/>
      <c r="B14" s="35">
        <v>301</v>
      </c>
      <c r="C14" s="73" t="s">
        <v>181</v>
      </c>
      <c r="D14" s="35">
        <v>619601</v>
      </c>
      <c r="E14" s="72" t="s">
        <v>182</v>
      </c>
      <c r="F14" s="38">
        <v>9.72</v>
      </c>
      <c r="G14" s="74">
        <v>9.72</v>
      </c>
      <c r="H14" s="74"/>
      <c r="I14" s="80"/>
    </row>
    <row r="15" ht="22.9" customHeight="1" spans="1:9">
      <c r="A15" s="54"/>
      <c r="B15" s="35">
        <v>301</v>
      </c>
      <c r="C15" s="73" t="s">
        <v>183</v>
      </c>
      <c r="D15" s="35">
        <v>619601</v>
      </c>
      <c r="E15" s="72" t="s">
        <v>184</v>
      </c>
      <c r="F15" s="38">
        <v>4.68</v>
      </c>
      <c r="G15" s="74">
        <v>4.68</v>
      </c>
      <c r="H15" s="74"/>
      <c r="I15" s="80"/>
    </row>
    <row r="16" ht="22.9" customHeight="1" spans="1:9">
      <c r="A16" s="54"/>
      <c r="B16" s="35">
        <v>301</v>
      </c>
      <c r="C16" s="73" t="s">
        <v>185</v>
      </c>
      <c r="D16" s="35">
        <v>619601</v>
      </c>
      <c r="E16" s="72" t="s">
        <v>186</v>
      </c>
      <c r="F16" s="38">
        <v>0.51</v>
      </c>
      <c r="G16" s="74">
        <v>0.51</v>
      </c>
      <c r="H16" s="74"/>
      <c r="I16" s="80"/>
    </row>
    <row r="17" ht="22.9" customHeight="1" spans="1:9">
      <c r="A17" s="54"/>
      <c r="B17" s="35">
        <v>301</v>
      </c>
      <c r="C17" s="73" t="s">
        <v>187</v>
      </c>
      <c r="D17" s="35">
        <v>619601</v>
      </c>
      <c r="E17" s="72" t="s">
        <v>188</v>
      </c>
      <c r="F17" s="38">
        <v>7.02</v>
      </c>
      <c r="G17" s="74">
        <v>7.02</v>
      </c>
      <c r="H17" s="74"/>
      <c r="I17" s="80"/>
    </row>
    <row r="18" ht="22.9" customHeight="1" spans="1:9">
      <c r="A18" s="54"/>
      <c r="B18" s="35">
        <v>301</v>
      </c>
      <c r="C18" s="73" t="s">
        <v>103</v>
      </c>
      <c r="D18" s="35">
        <v>619601</v>
      </c>
      <c r="E18" s="72" t="s">
        <v>189</v>
      </c>
      <c r="F18" s="38">
        <v>39.4</v>
      </c>
      <c r="G18" s="74">
        <v>39.4</v>
      </c>
      <c r="H18" s="74"/>
      <c r="I18" s="80"/>
    </row>
    <row r="19" ht="22.9" customHeight="1" spans="1:9">
      <c r="A19" s="54"/>
      <c r="B19" s="35">
        <v>302</v>
      </c>
      <c r="C19" s="73"/>
      <c r="D19" s="35">
        <v>619601</v>
      </c>
      <c r="E19" s="72" t="s">
        <v>190</v>
      </c>
      <c r="F19" s="38">
        <v>14.7</v>
      </c>
      <c r="G19" s="74">
        <v>5.46</v>
      </c>
      <c r="H19" s="74">
        <v>9.24</v>
      </c>
      <c r="I19" s="80"/>
    </row>
    <row r="20" ht="22.9" customHeight="1" spans="1:9">
      <c r="A20" s="54"/>
      <c r="B20" s="35">
        <v>302</v>
      </c>
      <c r="C20" s="73" t="s">
        <v>100</v>
      </c>
      <c r="D20" s="35">
        <v>619601</v>
      </c>
      <c r="E20" s="72" t="s">
        <v>191</v>
      </c>
      <c r="F20" s="38">
        <v>1.7</v>
      </c>
      <c r="G20" s="74"/>
      <c r="H20" s="74">
        <v>1.7</v>
      </c>
      <c r="I20" s="80"/>
    </row>
    <row r="21" ht="22.9" customHeight="1" spans="1:9">
      <c r="A21" s="54"/>
      <c r="B21" s="35">
        <v>302</v>
      </c>
      <c r="C21" s="73" t="s">
        <v>101</v>
      </c>
      <c r="D21" s="35">
        <v>619601</v>
      </c>
      <c r="E21" s="72" t="s">
        <v>192</v>
      </c>
      <c r="F21" s="38">
        <v>0.2</v>
      </c>
      <c r="G21" s="74"/>
      <c r="H21" s="74">
        <v>0.2</v>
      </c>
      <c r="I21" s="80"/>
    </row>
    <row r="22" ht="22.9" customHeight="1" spans="1:9">
      <c r="A22" s="54"/>
      <c r="B22" s="35">
        <v>302</v>
      </c>
      <c r="C22" s="73" t="s">
        <v>98</v>
      </c>
      <c r="D22" s="35">
        <v>619601</v>
      </c>
      <c r="E22" s="72" t="s">
        <v>193</v>
      </c>
      <c r="F22" s="38">
        <v>0.2</v>
      </c>
      <c r="G22" s="74"/>
      <c r="H22" s="74">
        <v>0.2</v>
      </c>
      <c r="I22" s="80"/>
    </row>
    <row r="23" ht="22.9" customHeight="1" spans="1:9">
      <c r="A23" s="54"/>
      <c r="B23" s="35">
        <v>302</v>
      </c>
      <c r="C23" s="73" t="s">
        <v>194</v>
      </c>
      <c r="D23" s="35">
        <v>619601</v>
      </c>
      <c r="E23" s="72" t="s">
        <v>195</v>
      </c>
      <c r="F23" s="38">
        <v>1.2</v>
      </c>
      <c r="G23" s="74"/>
      <c r="H23" s="74">
        <v>1.2</v>
      </c>
      <c r="I23" s="80"/>
    </row>
    <row r="24" ht="22.9" customHeight="1" spans="1:9">
      <c r="A24" s="54"/>
      <c r="B24" s="35">
        <v>302</v>
      </c>
      <c r="C24" s="73" t="s">
        <v>179</v>
      </c>
      <c r="D24" s="35">
        <v>619601</v>
      </c>
      <c r="E24" s="72" t="s">
        <v>196</v>
      </c>
      <c r="F24" s="38">
        <v>1</v>
      </c>
      <c r="G24" s="74"/>
      <c r="H24" s="74">
        <v>1</v>
      </c>
      <c r="I24" s="80"/>
    </row>
    <row r="25" ht="22.9" customHeight="1" spans="1:9">
      <c r="A25" s="54"/>
      <c r="B25" s="35">
        <v>302</v>
      </c>
      <c r="C25" s="73" t="s">
        <v>99</v>
      </c>
      <c r="D25" s="35">
        <v>619601</v>
      </c>
      <c r="E25" s="72" t="s">
        <v>197</v>
      </c>
      <c r="F25" s="38">
        <v>2.6</v>
      </c>
      <c r="G25" s="74"/>
      <c r="H25" s="74">
        <v>2.6</v>
      </c>
      <c r="I25" s="80"/>
    </row>
    <row r="26" ht="22.9" customHeight="1" spans="1:9">
      <c r="A26" s="54"/>
      <c r="B26" s="35">
        <v>302</v>
      </c>
      <c r="C26" s="73" t="s">
        <v>187</v>
      </c>
      <c r="D26" s="35">
        <v>619601</v>
      </c>
      <c r="E26" s="72" t="s">
        <v>198</v>
      </c>
      <c r="F26" s="38">
        <v>0.44</v>
      </c>
      <c r="G26" s="74"/>
      <c r="H26" s="74">
        <v>0.44</v>
      </c>
      <c r="I26" s="80"/>
    </row>
    <row r="27" ht="22.9" customHeight="1" spans="1:9">
      <c r="A27" s="54"/>
      <c r="B27" s="35">
        <v>302</v>
      </c>
      <c r="C27" s="73" t="s">
        <v>199</v>
      </c>
      <c r="D27" s="35">
        <v>619601</v>
      </c>
      <c r="E27" s="72" t="s">
        <v>200</v>
      </c>
      <c r="F27" s="38">
        <v>0.6</v>
      </c>
      <c r="G27" s="74"/>
      <c r="H27" s="74">
        <v>0.6</v>
      </c>
      <c r="I27" s="80"/>
    </row>
    <row r="28" ht="22.9" customHeight="1" spans="1:9">
      <c r="A28" s="54"/>
      <c r="B28" s="35">
        <v>302</v>
      </c>
      <c r="C28" s="73" t="s">
        <v>201</v>
      </c>
      <c r="D28" s="35">
        <v>619601</v>
      </c>
      <c r="E28" s="72" t="s">
        <v>202</v>
      </c>
      <c r="F28" s="38">
        <v>0.1</v>
      </c>
      <c r="G28" s="74"/>
      <c r="H28" s="74">
        <v>0.1</v>
      </c>
      <c r="I28" s="80"/>
    </row>
    <row r="29" ht="22.9" customHeight="1" spans="1:9">
      <c r="A29" s="54"/>
      <c r="B29" s="35">
        <v>302</v>
      </c>
      <c r="C29" s="73" t="s">
        <v>203</v>
      </c>
      <c r="D29" s="35">
        <v>619601</v>
      </c>
      <c r="E29" s="72" t="s">
        <v>204</v>
      </c>
      <c r="F29" s="38">
        <v>0.94</v>
      </c>
      <c r="G29" s="74"/>
      <c r="H29" s="74">
        <v>0.94</v>
      </c>
      <c r="I29" s="80"/>
    </row>
    <row r="30" ht="22.9" customHeight="1" spans="1:9">
      <c r="A30" s="54"/>
      <c r="B30" s="35">
        <v>302</v>
      </c>
      <c r="C30" s="73" t="s">
        <v>205</v>
      </c>
      <c r="D30" s="35">
        <v>619601</v>
      </c>
      <c r="E30" s="72" t="s">
        <v>206</v>
      </c>
      <c r="F30" s="38">
        <v>0.26</v>
      </c>
      <c r="G30" s="74"/>
      <c r="H30" s="74">
        <v>0.26</v>
      </c>
      <c r="I30" s="80"/>
    </row>
    <row r="31" ht="22.9" customHeight="1" spans="1:9">
      <c r="A31" s="54"/>
      <c r="B31" s="35">
        <v>302</v>
      </c>
      <c r="C31" s="73" t="s">
        <v>207</v>
      </c>
      <c r="D31" s="35">
        <v>619601</v>
      </c>
      <c r="E31" s="72" t="s">
        <v>208</v>
      </c>
      <c r="F31" s="38">
        <v>5.46</v>
      </c>
      <c r="G31" s="74">
        <v>5.46</v>
      </c>
      <c r="H31" s="74"/>
      <c r="I31" s="80"/>
    </row>
    <row r="32" ht="22.9" customHeight="1" spans="1:9">
      <c r="A32" s="54"/>
      <c r="B32" s="35">
        <v>303</v>
      </c>
      <c r="C32" s="73"/>
      <c r="D32" s="35">
        <v>619601</v>
      </c>
      <c r="E32" s="72" t="s">
        <v>209</v>
      </c>
      <c r="F32" s="38">
        <v>0.04</v>
      </c>
      <c r="G32" s="74">
        <v>0.04</v>
      </c>
      <c r="H32" s="74"/>
      <c r="I32" s="80"/>
    </row>
    <row r="33" ht="22.9" customHeight="1" spans="1:9">
      <c r="A33" s="54"/>
      <c r="B33" s="35">
        <v>303</v>
      </c>
      <c r="C33" s="73" t="s">
        <v>210</v>
      </c>
      <c r="D33" s="35">
        <v>619601</v>
      </c>
      <c r="E33" s="72" t="s">
        <v>211</v>
      </c>
      <c r="F33" s="38">
        <v>0.04</v>
      </c>
      <c r="G33" s="74">
        <v>0.04</v>
      </c>
      <c r="H33" s="74"/>
      <c r="I33" s="80"/>
    </row>
    <row r="34" ht="22.9" customHeight="1" spans="1:9">
      <c r="A34" s="54"/>
      <c r="B34" s="35">
        <v>399</v>
      </c>
      <c r="C34" s="73"/>
      <c r="D34" s="35">
        <v>619601</v>
      </c>
      <c r="E34" s="72" t="s">
        <v>212</v>
      </c>
      <c r="F34" s="38"/>
      <c r="G34" s="74"/>
      <c r="H34" s="74"/>
      <c r="I34" s="80"/>
    </row>
    <row r="35" ht="22.9" customHeight="1" spans="1:9">
      <c r="A35" s="54"/>
      <c r="B35" s="35">
        <v>399</v>
      </c>
      <c r="C35" s="73" t="s">
        <v>103</v>
      </c>
      <c r="D35" s="35">
        <v>619601</v>
      </c>
      <c r="E35" s="35" t="s">
        <v>212</v>
      </c>
      <c r="F35" s="38"/>
      <c r="G35" s="74"/>
      <c r="H35" s="74"/>
      <c r="I35" s="80"/>
    </row>
    <row r="36" ht="9.75" customHeight="1" spans="1:9">
      <c r="A36" s="75"/>
      <c r="B36" s="76"/>
      <c r="C36" s="76"/>
      <c r="D36" s="77"/>
      <c r="E36" s="76"/>
      <c r="F36" s="76"/>
      <c r="G36" s="78"/>
      <c r="H36" s="78"/>
      <c r="I36" s="77"/>
    </row>
    <row r="37" spans="2:8">
      <c r="B37" s="79"/>
      <c r="C37" s="79"/>
      <c r="D37" s="79"/>
      <c r="E37" s="79"/>
      <c r="F37" s="79"/>
      <c r="G37" s="78"/>
      <c r="H37" s="78"/>
    </row>
    <row r="38" spans="2:8">
      <c r="B38" s="79"/>
      <c r="C38" s="79"/>
      <c r="D38" s="79"/>
      <c r="E38" s="79"/>
      <c r="F38" s="79"/>
      <c r="G38" s="78"/>
      <c r="H38" s="78"/>
    </row>
    <row r="39" spans="2:8">
      <c r="B39" s="79"/>
      <c r="C39" s="79"/>
      <c r="D39" s="79"/>
      <c r="E39" s="79"/>
      <c r="F39" s="79"/>
      <c r="G39" s="78"/>
      <c r="H39" s="78"/>
    </row>
    <row r="40" spans="2:8">
      <c r="B40" s="79"/>
      <c r="C40" s="79"/>
      <c r="D40" s="79"/>
      <c r="E40" s="79"/>
      <c r="F40" s="79"/>
      <c r="G40" s="78"/>
      <c r="H40" s="78"/>
    </row>
    <row r="41" spans="2:8">
      <c r="B41" s="79"/>
      <c r="C41" s="79"/>
      <c r="D41" s="79"/>
      <c r="E41" s="79"/>
      <c r="F41" s="79"/>
      <c r="G41" s="78"/>
      <c r="H41" s="78"/>
    </row>
    <row r="42" spans="2:8">
      <c r="B42" s="79"/>
      <c r="C42" s="79"/>
      <c r="D42" s="79"/>
      <c r="E42" s="79"/>
      <c r="F42" s="79"/>
      <c r="G42" s="78"/>
      <c r="H42" s="78"/>
    </row>
    <row r="43" spans="2:8">
      <c r="B43" s="79"/>
      <c r="C43" s="79"/>
      <c r="D43" s="79"/>
      <c r="E43" s="79"/>
      <c r="F43" s="79"/>
      <c r="G43" s="79"/>
      <c r="H43" s="7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D10" sqref="D10"/>
    </sheetView>
  </sheetViews>
  <sheetFormatPr defaultColWidth="10" defaultRowHeight="13.5" outlineLevelCol="7"/>
  <cols>
    <col min="1" max="1" width="1.5" style="51" customWidth="1"/>
    <col min="2" max="4" width="6.625" style="51" customWidth="1"/>
    <col min="5" max="5" width="26.625" style="51" customWidth="1"/>
    <col min="6" max="6" width="48.625" style="51" customWidth="1"/>
    <col min="7" max="7" width="26.625" style="51" customWidth="1"/>
    <col min="8" max="8" width="1.5" style="51" customWidth="1"/>
    <col min="9" max="10" width="9.75" style="51" customWidth="1"/>
    <col min="11" max="16384" width="10" style="51"/>
  </cols>
  <sheetData>
    <row r="1" ht="24.95" customHeight="1" spans="1:8">
      <c r="A1" s="52"/>
      <c r="B1" s="2"/>
      <c r="C1" s="2"/>
      <c r="D1" s="2"/>
      <c r="E1" s="15"/>
      <c r="F1" s="15"/>
      <c r="G1" s="53" t="s">
        <v>213</v>
      </c>
      <c r="H1" s="54"/>
    </row>
    <row r="2" ht="22.9" customHeight="1" spans="1:8">
      <c r="A2" s="52"/>
      <c r="B2" s="55" t="s">
        <v>214</v>
      </c>
      <c r="C2" s="55"/>
      <c r="D2" s="55"/>
      <c r="E2" s="55"/>
      <c r="F2" s="55"/>
      <c r="G2" s="55"/>
      <c r="H2" s="54" t="s">
        <v>2</v>
      </c>
    </row>
    <row r="3" ht="19.5" customHeight="1" spans="1:8">
      <c r="A3" s="56"/>
      <c r="B3" s="57" t="s">
        <v>4</v>
      </c>
      <c r="C3" s="57"/>
      <c r="D3" s="57"/>
      <c r="E3" s="57"/>
      <c r="F3" s="57"/>
      <c r="G3" s="58" t="s">
        <v>5</v>
      </c>
      <c r="H3" s="59"/>
    </row>
    <row r="4" ht="24.4" customHeight="1" spans="1:8">
      <c r="A4" s="60"/>
      <c r="B4" s="35" t="s">
        <v>94</v>
      </c>
      <c r="C4" s="35"/>
      <c r="D4" s="35"/>
      <c r="E4" s="35" t="s">
        <v>69</v>
      </c>
      <c r="F4" s="35" t="s">
        <v>70</v>
      </c>
      <c r="G4" s="35" t="s">
        <v>215</v>
      </c>
      <c r="H4" s="61"/>
    </row>
    <row r="5" ht="24.4" customHeight="1" spans="1:8">
      <c r="A5" s="60"/>
      <c r="B5" s="35" t="s">
        <v>95</v>
      </c>
      <c r="C5" s="35" t="s">
        <v>96</v>
      </c>
      <c r="D5" s="35" t="s">
        <v>97</v>
      </c>
      <c r="E5" s="35"/>
      <c r="F5" s="35"/>
      <c r="G5" s="35"/>
      <c r="H5" s="62"/>
    </row>
    <row r="6" ht="22.9" customHeight="1" spans="1:8">
      <c r="A6" s="63"/>
      <c r="B6" s="35"/>
      <c r="C6" s="35"/>
      <c r="D6" s="35"/>
      <c r="E6" s="35"/>
      <c r="F6" s="35" t="s">
        <v>71</v>
      </c>
      <c r="G6" s="38">
        <v>30</v>
      </c>
      <c r="H6" s="64"/>
    </row>
    <row r="7" ht="22.9" customHeight="1" spans="1:8">
      <c r="A7" s="63"/>
      <c r="B7" s="35"/>
      <c r="C7" s="35"/>
      <c r="D7" s="35"/>
      <c r="E7" s="35">
        <v>619601</v>
      </c>
      <c r="F7" s="35" t="s">
        <v>72</v>
      </c>
      <c r="G7" s="38">
        <v>30</v>
      </c>
      <c r="H7" s="64"/>
    </row>
    <row r="8" ht="22.9" customHeight="1" spans="1:8">
      <c r="A8" s="63"/>
      <c r="B8" s="35">
        <v>208</v>
      </c>
      <c r="C8" s="35">
        <v>11</v>
      </c>
      <c r="D8" s="35">
        <v>99</v>
      </c>
      <c r="E8" s="35">
        <v>619601</v>
      </c>
      <c r="F8" s="35" t="s">
        <v>216</v>
      </c>
      <c r="G8" s="38">
        <v>30</v>
      </c>
      <c r="H8" s="64"/>
    </row>
    <row r="9" ht="22.9" customHeight="1" spans="1:8">
      <c r="A9" s="63"/>
      <c r="B9" s="35">
        <v>208</v>
      </c>
      <c r="C9" s="35">
        <v>11</v>
      </c>
      <c r="D9" s="35">
        <v>99</v>
      </c>
      <c r="E9" s="35">
        <v>619601</v>
      </c>
      <c r="F9" s="35" t="s">
        <v>217</v>
      </c>
      <c r="G9" s="38">
        <v>20</v>
      </c>
      <c r="H9" s="64"/>
    </row>
    <row r="10" ht="22.9" customHeight="1" spans="1:8">
      <c r="A10" s="63"/>
      <c r="B10" s="35">
        <v>208</v>
      </c>
      <c r="C10" s="35">
        <v>11</v>
      </c>
      <c r="D10" s="35">
        <v>99</v>
      </c>
      <c r="E10" s="35">
        <v>619601</v>
      </c>
      <c r="F10" s="35" t="s">
        <v>218</v>
      </c>
      <c r="G10" s="38">
        <v>10</v>
      </c>
      <c r="H10" s="64"/>
    </row>
    <row r="11" ht="22.9" customHeight="1" spans="1:8">
      <c r="A11" s="63"/>
      <c r="B11" s="35"/>
      <c r="C11" s="35"/>
      <c r="D11" s="35"/>
      <c r="E11" s="35"/>
      <c r="F11" s="35"/>
      <c r="G11" s="38"/>
      <c r="H11" s="64"/>
    </row>
    <row r="12" ht="22.9" customHeight="1" spans="1:8">
      <c r="A12" s="63"/>
      <c r="B12" s="35"/>
      <c r="C12" s="35"/>
      <c r="D12" s="35"/>
      <c r="E12" s="35"/>
      <c r="F12" s="35"/>
      <c r="G12" s="38"/>
      <c r="H12" s="64"/>
    </row>
    <row r="13" ht="22.9" customHeight="1" spans="1:8">
      <c r="A13" s="63"/>
      <c r="B13" s="35"/>
      <c r="C13" s="35"/>
      <c r="D13" s="35"/>
      <c r="E13" s="35"/>
      <c r="F13" s="35"/>
      <c r="G13" s="38"/>
      <c r="H13" s="64"/>
    </row>
    <row r="14" ht="22.9" customHeight="1" spans="1:8">
      <c r="A14" s="63"/>
      <c r="B14" s="35"/>
      <c r="C14" s="35"/>
      <c r="D14" s="35"/>
      <c r="E14" s="35"/>
      <c r="F14" s="35"/>
      <c r="G14" s="38"/>
      <c r="H14" s="64"/>
    </row>
    <row r="15" ht="22.9" customHeight="1" spans="1:8">
      <c r="A15" s="60"/>
      <c r="B15" s="39"/>
      <c r="C15" s="39"/>
      <c r="D15" s="39"/>
      <c r="E15" s="39"/>
      <c r="F15" s="39" t="s">
        <v>22</v>
      </c>
      <c r="G15" s="40"/>
      <c r="H15" s="61"/>
    </row>
    <row r="16" ht="22.9" customHeight="1" spans="1:8">
      <c r="A16" s="60"/>
      <c r="B16" s="39"/>
      <c r="C16" s="39"/>
      <c r="D16" s="39"/>
      <c r="E16" s="39"/>
      <c r="F16" s="39" t="s">
        <v>22</v>
      </c>
      <c r="G16" s="40"/>
      <c r="H16" s="61"/>
    </row>
    <row r="17" ht="22.9" customHeight="1" spans="1:8">
      <c r="A17" s="60"/>
      <c r="B17" s="39"/>
      <c r="C17" s="39"/>
      <c r="D17" s="39"/>
      <c r="E17" s="39"/>
      <c r="F17" s="39" t="s">
        <v>122</v>
      </c>
      <c r="G17" s="40"/>
      <c r="H17" s="62"/>
    </row>
    <row r="18" ht="22.9" customHeight="1" spans="1:8">
      <c r="A18" s="60"/>
      <c r="B18" s="39"/>
      <c r="C18" s="39"/>
      <c r="D18" s="39"/>
      <c r="E18" s="39"/>
      <c r="F18" s="39" t="s">
        <v>219</v>
      </c>
      <c r="G18" s="40"/>
      <c r="H18" s="62"/>
    </row>
    <row r="19" ht="9.75" customHeight="1" spans="1:8">
      <c r="A19" s="65"/>
      <c r="B19" s="66"/>
      <c r="C19" s="66"/>
      <c r="D19" s="66"/>
      <c r="E19" s="66"/>
      <c r="F19" s="65"/>
      <c r="G19" s="65"/>
      <c r="H19" s="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2022-04-14T06:58:55Z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ICV">
    <vt:lpwstr>263DE0EE5C6245F3947D61A921EF459B</vt:lpwstr>
  </property>
  <property fmtid="{D5CDD505-2E9C-101B-9397-08002B2CF9AE}" pid="4" name="KSOReadingLayout">
    <vt:bool>true</vt:bool>
  </property>
</Properties>
</file>