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<sst xmlns="http://schemas.openxmlformats.org/spreadsheetml/2006/main" count="836" uniqueCount="306">
  <si>
    <t xml:space="preserve">
表1</t>
  </si>
  <si>
    <t xml:space="preserve"> </t>
  </si>
  <si>
    <t>单位收支总表</t>
  </si>
  <si>
    <t>单位：广元市朝天区公路养护段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</si>
  <si>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</si>
  <si>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</si>
  <si>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</si>
  <si>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</si>
  <si>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</si>
  <si>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</si>
  <si>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</si>
  <si>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</si>
  <si>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</si>
  <si>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</si>
  <si>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</si>
  <si>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</si>
  <si>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</si>
  <si>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</si>
  <si>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</si>
  <si>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</si>
  <si>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</si>
  <si>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</si>
  <si>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</si>
  <si>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</si>
  <si>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</si>
  <si>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</si>
  <si>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</si>
  <si>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</si>
  <si>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</si>
  <si>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</si>
  <si>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</si>
  <si>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</si>
  <si>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</si>
  <si>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</si>
  <si>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</si>
  <si>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</si>
  <si>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</si>
  <si>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</si>
  <si>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</si>
  <si>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</si>
  <si>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</si>
  <si>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</si>
  <si>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</si>
  <si>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</si>
  <si>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</si>
  <si>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</si>
  <si>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</si>
  <si>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</si>
  <si>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</si>
  <si>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</si>
  <si>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</si>
  <si>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</si>
  <si>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</si>
  <si>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</si>
  <si>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</si>
  <si>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</si>
  <si>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</si>
  <si>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</si>
  <si>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</si>
  <si>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</si>
  <si>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</si>
  <si>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</si>
  <si>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</si>
  <si>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</si>
  <si>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</si>
  <si>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</si>
  <si>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</si>
  <si>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</si>
  <si>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</si>
  <si>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</si>
  <si>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</si>
  <si>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</si>
  <si>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</si>
  <si>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</si>
  <si>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</si>
  <si>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</si>
  <si>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</si>
  <si>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</si>
  <si>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</si>
  <si>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</si>
  <si>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</si>
  <si>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社会保障和就业支出</t>
  </si>
  <si>
    <t>行政事业单位养老支出</t>
  </si>
  <si>
    <t>05</t>
  </si>
  <si>
    <t>机关事业单位基本养老保险缴费支出</t>
  </si>
  <si>
    <t>210</t>
  </si>
  <si>
    <t>卫生健康支出</t>
  </si>
  <si>
    <t>行政事业单位医疗</t>
  </si>
  <si>
    <t>02</t>
  </si>
  <si>
    <t>事业单位医疗</t>
  </si>
  <si>
    <t>214</t>
  </si>
  <si>
    <t>交通运输支出</t>
  </si>
  <si>
    <t>01</t>
  </si>
  <si>
    <t>公路水路运输</t>
  </si>
  <si>
    <t>06</t>
  </si>
  <si>
    <t>公路养护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</si>
  <si>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</si>
  <si>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</si>
  <si>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</si>
  <si>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</si>
  <si>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</si>
  <si>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</si>
  <si>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</si>
  <si>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</si>
  <si>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</si>
  <si>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</si>
  <si>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</si>
  <si>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</si>
  <si>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</si>
  <si>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</si>
  <si>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</si>
  <si>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</si>
  <si>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</si>
  <si>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</si>
  <si>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</si>
  <si>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</si>
  <si>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</si>
  <si>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</si>
  <si>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</si>
  <si>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</si>
  <si>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</si>
  <si>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</si>
  <si>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</si>
  <si>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</si>
  <si>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</si>
  <si>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</si>
  <si>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</si>
  <si>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</si>
  <si>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</si>
  <si>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</si>
  <si>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</si>
  <si>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</si>
  <si>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</si>
  <si>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</si>
  <si>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</si>
  <si>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</si>
  <si>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</si>
  <si>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</si>
  <si>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</si>
  <si>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</si>
  <si>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</si>
  <si>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</si>
  <si>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</si>
  <si>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</si>
  <si>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</si>
  <si>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</si>
  <si>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</si>
  <si>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</si>
  <si>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</si>
  <si>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</si>
  <si>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</si>
  <si>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</si>
  <si>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</si>
  <si>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</si>
  <si>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</si>
  <si>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</si>
  <si>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</si>
  <si>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</si>
  <si>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</si>
  <si>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</si>
  <si>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</si>
  <si>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</si>
  <si>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</si>
  <si>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</si>
  <si>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</si>
  <si>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</si>
  <si>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</si>
  <si>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水费</t>
  </si>
  <si>
    <t>电费</t>
  </si>
  <si>
    <t>邮电费</t>
  </si>
  <si>
    <t>09</t>
  </si>
  <si>
    <t>物业管理费</t>
  </si>
  <si>
    <t>11</t>
  </si>
  <si>
    <t>差旅费</t>
  </si>
  <si>
    <t>维修（护）费</t>
  </si>
  <si>
    <t>17</t>
  </si>
  <si>
    <t>公务接待费</t>
  </si>
  <si>
    <t>26</t>
  </si>
  <si>
    <t>劳务费</t>
  </si>
  <si>
    <t>31</t>
  </si>
  <si>
    <t>公务用车运行维护费</t>
  </si>
  <si>
    <t>303</t>
  </si>
  <si>
    <t>对个人和家庭的补助</t>
  </si>
  <si>
    <t>奖励金</t>
  </si>
  <si>
    <t>399</t>
  </si>
  <si>
    <t>其他支出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</si>
  <si>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</si>
  <si>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</si>
  <si>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</si>
  <si>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</si>
  <si>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</si>
  <si>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</si>
  <si>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</si>
  <si>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</si>
  <si>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</si>
  <si>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</si>
  <si>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</si>
  <si>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51081222T000000345917-公路养护安全工作经费</t>
  </si>
  <si>
    <t>51081222T000000345936-二专线公路养护</t>
  </si>
  <si>
    <t>51081222T000000345948-农村公路养护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</si>
  <si>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</si>
  <si>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</si>
  <si>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</si>
  <si>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</si>
  <si>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</si>
  <si>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</si>
  <si>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</si>
  <si>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</si>
  <si>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</si>
  <si>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</si>
  <si>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</si>
  <si>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</si>
  <si>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</si>
  <si>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</si>
  <si>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</si>
  <si>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</si>
  <si>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</si>
  <si>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</si>
  <si>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</si>
  <si>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</si>
  <si>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</si>
  <si>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</si>
  <si>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</si>
  <si>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</si>
  <si>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</si>
  <si>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</si>
  <si>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</si>
  <si>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319003-广元市朝天区公路养护段</t>
  </si>
  <si>
    <r>
      <rPr>
        <sz val="9"/>
        <rFont val="宋体"/>
        <charset val="134"/>
      </rPr>
      <t>金财网维护费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</si>
  <si>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</si>
  <si>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</si>
  <si>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</si>
  <si>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</si>
  <si>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</si>
  <si>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</si>
  <si>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</si>
  <si>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</si>
  <si>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</si>
  <si>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</si>
  <si>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</si>
  <si>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</si>
  <si>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</si>
  <si>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</si>
  <si>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</si>
  <si>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</si>
  <si>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</si>
  <si>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</si>
  <si>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</si>
  <si>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公路养护安全工作经费</t>
    </r>
  </si>
  <si>
    <r>
      <rPr>
        <sz val="9"/>
        <rFont val="宋体"/>
        <charset val="134"/>
      </rPr>
      <t>完成辖区内国道108线220公里隐患排查、整治和消除以及二专线43.5公里隐患排查、整治和消除；确保全区公路安全畅通，使人们的生活物资及时运送，促进朝天经济发展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</si>
  <si>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</si>
  <si>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保障公路畅通</t>
    </r>
  </si>
  <si>
    <r>
      <rPr>
        <sz val="9"/>
        <rFont val="宋体"/>
        <charset val="134"/>
      </rPr>
      <t>定性</t>
    </r>
  </si>
  <si>
    <t>优良中低差</t>
  </si>
  <si>
    <t>15</t>
  </si>
  <si>
    <r>
      <rPr>
        <sz val="9"/>
        <rFont val="宋体"/>
        <charset val="134"/>
      </rPr>
      <t>资金合规率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</si>
  <si>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</si>
  <si>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</si>
  <si>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朝天区群众对公路安全畅通的满意度</t>
    </r>
  </si>
  <si>
    <r>
      <rPr>
        <sz val="9"/>
        <rFont val="宋体"/>
        <charset val="134"/>
      </rPr>
      <t>≥</t>
    </r>
  </si>
  <si>
    <t>95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</si>
  <si>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</si>
  <si>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安全工作经费完成成本</t>
    </r>
  </si>
  <si>
    <t>万元</t>
  </si>
  <si>
    <r>
      <rPr>
        <sz val="9"/>
        <rFont val="宋体"/>
        <charset val="134"/>
      </rPr>
      <t>二专线隐患排查、整治和消除</t>
    </r>
  </si>
  <si>
    <t>43.5</t>
  </si>
  <si>
    <t>公里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</si>
  <si>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</si>
  <si>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2022年任务完成时限</t>
    </r>
  </si>
  <si>
    <t>2022</t>
  </si>
  <si>
    <t>年</t>
  </si>
  <si>
    <r>
      <rPr>
        <sz val="9"/>
        <rFont val="宋体"/>
        <charset val="134"/>
      </rPr>
      <t>国道108线隐患排查、整治和消除</t>
    </r>
  </si>
  <si>
    <t>220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</si>
  <si>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</si>
  <si>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确保朝天区公路畅通，促进朝天经济发展的作用</t>
    </r>
  </si>
  <si>
    <r>
      <rPr>
        <sz val="9"/>
        <rFont val="宋体"/>
        <charset val="134"/>
      </rPr>
      <t>二专线公路养护</t>
    </r>
  </si>
  <si>
    <r>
      <rPr>
        <sz val="9"/>
        <rFont val="宋体"/>
        <charset val="134"/>
      </rPr>
      <t>1.完成国道养护距离43.085公里、省道养护距离129.991公里和隧道养护距离2278延米，保持公路及其设施的完好状态,保障行车安全舒适、畅通。 2.及时修复损坏部分，保证公路及设施的完好率≧95%。 3.防治结合,治理公路存在的病害和隐患,逐步提高公路的抗灾能力，延长公路使用年限。</t>
    </r>
  </si>
  <si>
    <r>
      <rPr>
        <sz val="9"/>
        <rFont val="宋体"/>
        <charset val="134"/>
      </rPr>
      <t>实施区域通行人员满意度</t>
    </r>
  </si>
  <si>
    <r>
      <rPr>
        <sz val="9"/>
        <rFont val="宋体"/>
        <charset val="134"/>
      </rPr>
      <t>隧道养护距离</t>
    </r>
  </si>
  <si>
    <t>2278</t>
  </si>
  <si>
    <t>延米</t>
  </si>
  <si>
    <r>
      <rPr>
        <sz val="9"/>
        <rFont val="宋体"/>
        <charset val="134"/>
      </rPr>
      <t>完成成本</t>
    </r>
  </si>
  <si>
    <t>200</t>
  </si>
  <si>
    <r>
      <rPr>
        <sz val="9"/>
        <rFont val="宋体"/>
        <charset val="134"/>
      </rPr>
      <t>省道养护距离</t>
    </r>
  </si>
  <si>
    <t>129.991</t>
  </si>
  <si>
    <r>
      <rPr>
        <sz val="9"/>
        <rFont val="宋体"/>
        <charset val="134"/>
      </rPr>
      <t>保持公路及其设施的完好率</t>
    </r>
  </si>
  <si>
    <r>
      <rPr>
        <sz val="9"/>
        <rFont val="宋体"/>
        <charset val="134"/>
      </rPr>
      <t>保障行车安全舒适、畅通</t>
    </r>
  </si>
  <si>
    <r>
      <rPr>
        <sz val="9"/>
        <rFont val="宋体"/>
        <charset val="134"/>
      </rPr>
      <t>国道养护距离</t>
    </r>
  </si>
  <si>
    <t>43.085</t>
  </si>
  <si>
    <r>
      <rPr>
        <sz val="9"/>
        <rFont val="宋体"/>
        <charset val="134"/>
      </rPr>
      <t>路面修复完好率</t>
    </r>
  </si>
  <si>
    <r>
      <rPr>
        <sz val="9"/>
        <rFont val="宋体"/>
        <charset val="134"/>
      </rPr>
      <t>保障公里正常运行</t>
    </r>
  </si>
  <si>
    <r>
      <rPr>
        <sz val="9"/>
        <rFont val="宋体"/>
        <charset val="134"/>
      </rPr>
      <t>农村公路养护</t>
    </r>
  </si>
  <si>
    <r>
      <rPr>
        <sz val="9"/>
        <rFont val="宋体"/>
        <charset val="134"/>
      </rPr>
      <t>1.完成县道养护距离541.602公里、乡道养护距离752.933公里、村道养护距离1464.089公里和隧道养护距离2474.6延米，保持公路及其设施的完好状态,保障行车安全舒适、畅通。 2.及时修复损坏部分，保证公路及设施的完好率≧95%。 3.防治结合,治理公路存在的病害和隐患,改善朝天区农村公路通行条件和路域环境，提升抗灾能力，为农村公路治理体系全面完善及治理能力全面提高提供基本保证。</t>
    </r>
  </si>
  <si>
    <t>2474.6</t>
  </si>
  <si>
    <r>
      <rPr>
        <sz val="9"/>
        <rFont val="宋体"/>
        <charset val="134"/>
      </rPr>
      <t>农村公路治理体系全面完善，治理能力全面提高</t>
    </r>
  </si>
  <si>
    <t>482.64</t>
  </si>
  <si>
    <r>
      <rPr>
        <sz val="9"/>
        <rFont val="宋体"/>
        <charset val="134"/>
      </rPr>
      <t>乡道养护距离</t>
    </r>
  </si>
  <si>
    <t>752.933</t>
  </si>
  <si>
    <r>
      <rPr>
        <sz val="9"/>
        <rFont val="宋体"/>
        <charset val="134"/>
      </rPr>
      <t>县道养护距离</t>
    </r>
  </si>
  <si>
    <t>541.602</t>
  </si>
  <si>
    <r>
      <rPr>
        <sz val="9"/>
        <rFont val="宋体"/>
        <charset val="134"/>
      </rPr>
      <t>及时清障，使公路的抗灾能力提升</t>
    </r>
  </si>
  <si>
    <r>
      <rPr>
        <sz val="9"/>
        <rFont val="宋体"/>
        <charset val="134"/>
      </rPr>
      <t>公路通行条件和路域环境基本改善</t>
    </r>
  </si>
  <si>
    <r>
      <rPr>
        <sz val="9"/>
        <rFont val="宋体"/>
        <charset val="134"/>
      </rPr>
      <t>村道养护距离</t>
    </r>
  </si>
  <si>
    <t>1464.089</t>
  </si>
  <si>
    <r>
      <rPr>
        <sz val="9"/>
        <rFont val="宋体"/>
        <charset val="134"/>
      </rPr>
      <t>定额公用经费（事业）</t>
    </r>
  </si>
  <si>
    <t>注：此表为参考样表，各级财政部门可根据实际情况适当调整。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</si>
</sst>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6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7" borderId="18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0" borderId="17" applyNumberFormat="0" applyAlignment="0" applyProtection="0">
      <alignment vertical="center"/>
    </xf>
    <xf numFmtId="0" fontId="36" fillId="10" borderId="16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</cellStyleXfs>
  <cellXfs count="10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4" fontId="11" fillId="0" borderId="5" xfId="0" applyNumberFormat="1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4" fontId="13" fillId="0" borderId="13" xfId="0" applyNumberFormat="1" applyFont="1" applyFill="1" applyBorder="1" applyAlignment="1">
      <alignment horizontal="right" vertical="center"/>
    </xf>
    <xf numFmtId="0" fontId="6" fillId="0" borderId="6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17" customWidth="1"/>
    <col min="2" max="2" width="40.625" style="17" customWidth="1"/>
    <col min="3" max="3" width="15.625" style="17" customWidth="1"/>
    <col min="4" max="4" width="40.625" style="17" customWidth="1"/>
    <col min="5" max="5" width="15.625" style="17" customWidth="1"/>
    <col min="6" max="6" width="1.5" style="17" customWidth="1"/>
    <col min="7" max="11" width="9.75" style="17" customWidth="1"/>
    <col min="12" max="16384" width="10" style="17"/>
  </cols>
  <sheetData>
    <row r="1" s="96" customFormat="1" ht="24.95" customHeight="1" spans="1:6">
      <c r="A1" s="2"/>
      <c r="B1" s="2"/>
      <c r="C1" s="97"/>
      <c r="D1" s="2"/>
      <c r="E1" s="98" t="s">
        <v>0</v>
      </c>
      <c r="F1" s="99" t="s">
        <v>1</v>
      </c>
    </row>
    <row r="2" ht="22.9" customHeight="1" spans="1:6">
      <c r="A2" s="85"/>
      <c r="B2" s="87" t="s">
        <v>2</v>
      </c>
      <c r="C2" s="87"/>
      <c r="D2" s="87"/>
      <c r="E2" s="87"/>
      <c r="F2" s="93"/>
    </row>
    <row r="3" ht="19.5" customHeight="1" spans="1:6">
      <c r="A3" s="88"/>
      <c r="B3" s="24" t="s">
        <v>3</v>
      </c>
      <c r="C3" s="75"/>
      <c r="D3" s="75"/>
      <c r="E3" s="89" t="s">
        <v>4</v>
      </c>
      <c r="F3" s="94"/>
    </row>
    <row r="4" ht="26.1" customHeight="1" spans="1:6">
      <c r="A4" s="90"/>
      <c r="B4" s="27" t="s">
        <v>5</v>
      </c>
      <c r="C4" s="27"/>
      <c r="D4" s="27" t="s">
        <v>6</v>
      </c>
      <c r="E4" s="27"/>
      <c r="F4" s="79"/>
    </row>
    <row r="5" ht="26.1" customHeight="1" spans="1:6">
      <c r="A5" s="90"/>
      <c r="B5" s="27" t="s">
        <v>7</v>
      </c>
      <c r="C5" s="27" t="s">
        <v>8</v>
      </c>
      <c r="D5" s="27" t="s">
        <v>7</v>
      </c>
      <c r="E5" s="27" t="s">
        <v>8</v>
      </c>
      <c r="F5" s="79"/>
    </row>
    <row r="6" ht="26.1" customHeight="1" spans="1:6">
      <c r="A6" s="26"/>
      <c r="B6" s="42" t="s">
        <v>9</v>
      </c>
      <c r="C6" s="43">
        <v>1334.53</v>
      </c>
      <c r="D6" s="42" t="s">
        <v>10</v>
      </c>
      <c r="E6" s="43"/>
      <c r="F6" s="35"/>
    </row>
    <row r="7" ht="26.1" customHeight="1" spans="1:6">
      <c r="A7" s="26"/>
      <c r="B7" s="42" t="s">
        <v>11</v>
      </c>
      <c r="C7" s="43"/>
      <c r="D7" s="42" t="s">
        <v>12</v>
      </c>
      <c r="E7" s="43"/>
      <c r="F7" s="35"/>
    </row>
    <row r="8" ht="26.1" customHeight="1" spans="1:6">
      <c r="A8" s="26"/>
      <c r="B8" s="42" t="s">
        <v>13</v>
      </c>
      <c r="C8" s="43"/>
      <c r="D8" s="42" t="s">
        <v>14</v>
      </c>
      <c r="E8" s="43"/>
      <c r="F8" s="35"/>
    </row>
    <row r="9" ht="26.1" customHeight="1" spans="1:6">
      <c r="A9" s="26"/>
      <c r="B9" s="42" t="s">
        <v>15</v>
      </c>
      <c r="C9" s="43"/>
      <c r="D9" s="42" t="s">
        <v>16</v>
      </c>
      <c r="E9" s="43"/>
      <c r="F9" s="35"/>
    </row>
    <row r="10" ht="26.1" customHeight="1" spans="1:6">
      <c r="A10" s="26"/>
      <c r="B10" s="42" t="s">
        <v>17</v>
      </c>
      <c r="C10" s="43"/>
      <c r="D10" s="42" t="s">
        <v>18</v>
      </c>
      <c r="E10" s="43"/>
      <c r="F10" s="35"/>
    </row>
    <row r="11" ht="26.1" customHeight="1" spans="1:6">
      <c r="A11" s="26"/>
      <c r="B11" s="42" t="s">
        <v>19</v>
      </c>
      <c r="C11" s="43"/>
      <c r="D11" s="42" t="s">
        <v>20</v>
      </c>
      <c r="E11" s="43"/>
      <c r="F11" s="35"/>
    </row>
    <row r="12" ht="26.1" customHeight="1" spans="1:6">
      <c r="A12" s="26"/>
      <c r="B12" s="42" t="s">
        <v>21</v>
      </c>
      <c r="C12" s="43"/>
      <c r="D12" s="42" t="s">
        <v>22</v>
      </c>
      <c r="E12" s="43"/>
      <c r="F12" s="35"/>
    </row>
    <row r="13" ht="26.1" customHeight="1" spans="1:6">
      <c r="A13" s="26"/>
      <c r="B13" s="42" t="s">
        <v>21</v>
      </c>
      <c r="C13" s="43"/>
      <c r="D13" s="42" t="s">
        <v>23</v>
      </c>
      <c r="E13" s="43"/>
      <c r="F13" s="35"/>
    </row>
    <row r="14" ht="26.1" customHeight="1" spans="1:6">
      <c r="A14" s="26"/>
      <c r="B14" s="42" t="s">
        <v>21</v>
      </c>
      <c r="C14" s="43"/>
      <c r="D14" s="42" t="s">
        <v>24</v>
      </c>
      <c r="E14" s="43"/>
      <c r="F14" s="35"/>
    </row>
    <row r="15" ht="26.1" customHeight="1" spans="1:6">
      <c r="A15" s="26"/>
      <c r="B15" s="42" t="s">
        <v>21</v>
      </c>
      <c r="C15" s="43"/>
      <c r="D15" s="42" t="s">
        <v>25</v>
      </c>
      <c r="E15" s="43"/>
      <c r="F15" s="35"/>
    </row>
    <row r="16" ht="26.1" customHeight="1" spans="1:6">
      <c r="A16" s="26"/>
      <c r="B16" s="42" t="s">
        <v>21</v>
      </c>
      <c r="C16" s="43"/>
      <c r="D16" s="42" t="s">
        <v>26</v>
      </c>
      <c r="E16" s="43"/>
      <c r="F16" s="35"/>
    </row>
    <row r="17" ht="26.1" customHeight="1" spans="1:6">
      <c r="A17" s="26"/>
      <c r="B17" s="42" t="s">
        <v>21</v>
      </c>
      <c r="C17" s="43"/>
      <c r="D17" s="42" t="s">
        <v>27</v>
      </c>
      <c r="E17" s="43"/>
      <c r="F17" s="35"/>
    </row>
    <row r="18" ht="26.1" customHeight="1" spans="1:6">
      <c r="A18" s="26"/>
      <c r="B18" s="42" t="s">
        <v>21</v>
      </c>
      <c r="C18" s="43"/>
      <c r="D18" s="42" t="s">
        <v>28</v>
      </c>
      <c r="E18" s="43"/>
      <c r="F18" s="35"/>
    </row>
    <row r="19" ht="26.1" customHeight="1" spans="1:6">
      <c r="A19" s="26"/>
      <c r="B19" s="42" t="s">
        <v>21</v>
      </c>
      <c r="C19" s="43"/>
      <c r="D19" s="42" t="s">
        <v>29</v>
      </c>
      <c r="E19" s="43">
        <v>1334.53</v>
      </c>
      <c r="F19" s="35"/>
    </row>
    <row r="20" ht="26.1" customHeight="1" spans="1:6">
      <c r="A20" s="26"/>
      <c r="B20" s="42" t="s">
        <v>21</v>
      </c>
      <c r="C20" s="43"/>
      <c r="D20" s="42" t="s">
        <v>30</v>
      </c>
      <c r="E20" s="43"/>
      <c r="F20" s="35"/>
    </row>
    <row r="21" ht="26.1" customHeight="1" spans="1:6">
      <c r="A21" s="26"/>
      <c r="B21" s="42" t="s">
        <v>21</v>
      </c>
      <c r="C21" s="43"/>
      <c r="D21" s="42" t="s">
        <v>31</v>
      </c>
      <c r="E21" s="43"/>
      <c r="F21" s="35"/>
    </row>
    <row r="22" ht="26.1" customHeight="1" spans="1:6">
      <c r="A22" s="26"/>
      <c r="B22" s="42" t="s">
        <v>21</v>
      </c>
      <c r="C22" s="43"/>
      <c r="D22" s="42" t="s">
        <v>32</v>
      </c>
      <c r="E22" s="43"/>
      <c r="F22" s="35"/>
    </row>
    <row r="23" ht="26.1" customHeight="1" spans="1:6">
      <c r="A23" s="26"/>
      <c r="B23" s="42" t="s">
        <v>21</v>
      </c>
      <c r="C23" s="43"/>
      <c r="D23" s="42" t="s">
        <v>33</v>
      </c>
      <c r="E23" s="43"/>
      <c r="F23" s="35"/>
    </row>
    <row r="24" ht="26.1" customHeight="1" spans="1:6">
      <c r="A24" s="26"/>
      <c r="B24" s="42" t="s">
        <v>21</v>
      </c>
      <c r="C24" s="43"/>
      <c r="D24" s="42" t="s">
        <v>34</v>
      </c>
      <c r="E24" s="43"/>
      <c r="F24" s="35"/>
    </row>
    <row r="25" ht="26.1" customHeight="1" spans="1:6">
      <c r="A25" s="26"/>
      <c r="B25" s="42" t="s">
        <v>21</v>
      </c>
      <c r="C25" s="43"/>
      <c r="D25" s="42" t="s">
        <v>35</v>
      </c>
      <c r="E25" s="43"/>
      <c r="F25" s="35"/>
    </row>
    <row r="26" ht="26.1" customHeight="1" spans="1:6">
      <c r="A26" s="26"/>
      <c r="B26" s="42" t="s">
        <v>21</v>
      </c>
      <c r="C26" s="43"/>
      <c r="D26" s="42" t="s">
        <v>36</v>
      </c>
      <c r="E26" s="43"/>
      <c r="F26" s="35"/>
    </row>
    <row r="27" ht="26.1" customHeight="1" spans="1:6">
      <c r="A27" s="26"/>
      <c r="B27" s="42" t="s">
        <v>21</v>
      </c>
      <c r="C27" s="43"/>
      <c r="D27" s="42" t="s">
        <v>37</v>
      </c>
      <c r="E27" s="43"/>
      <c r="F27" s="35"/>
    </row>
    <row r="28" ht="26.1" customHeight="1" spans="1:6">
      <c r="A28" s="26"/>
      <c r="B28" s="42" t="s">
        <v>21</v>
      </c>
      <c r="C28" s="43"/>
      <c r="D28" s="42" t="s">
        <v>38</v>
      </c>
      <c r="E28" s="43"/>
      <c r="F28" s="35"/>
    </row>
    <row r="29" ht="26.1" customHeight="1" spans="1:6">
      <c r="A29" s="26"/>
      <c r="B29" s="42" t="s">
        <v>21</v>
      </c>
      <c r="C29" s="43"/>
      <c r="D29" s="42" t="s">
        <v>39</v>
      </c>
      <c r="E29" s="43"/>
      <c r="F29" s="35"/>
    </row>
    <row r="30" ht="26.1" customHeight="1" spans="1:6">
      <c r="A30" s="26"/>
      <c r="B30" s="42" t="s">
        <v>21</v>
      </c>
      <c r="C30" s="43"/>
      <c r="D30" s="42" t="s">
        <v>40</v>
      </c>
      <c r="E30" s="43"/>
      <c r="F30" s="35"/>
    </row>
    <row r="31" ht="26.1" customHeight="1" spans="1:6">
      <c r="A31" s="26"/>
      <c r="B31" s="42" t="s">
        <v>21</v>
      </c>
      <c r="C31" s="43"/>
      <c r="D31" s="42" t="s">
        <v>41</v>
      </c>
      <c r="E31" s="43"/>
      <c r="F31" s="35"/>
    </row>
    <row r="32" ht="26.1" customHeight="1" spans="1:6">
      <c r="A32" s="26"/>
      <c r="B32" s="42" t="s">
        <v>21</v>
      </c>
      <c r="C32" s="43"/>
      <c r="D32" s="42" t="s">
        <v>42</v>
      </c>
      <c r="E32" s="43"/>
      <c r="F32" s="35"/>
    </row>
    <row r="33" ht="26.1" customHeight="1" spans="1:6">
      <c r="A33" s="26"/>
      <c r="B33" s="42" t="s">
        <v>21</v>
      </c>
      <c r="C33" s="43"/>
      <c r="D33" s="42" t="s">
        <v>43</v>
      </c>
      <c r="E33" s="43"/>
      <c r="F33" s="35"/>
    </row>
    <row r="34" ht="26.1" customHeight="1" spans="1:6">
      <c r="A34" s="26"/>
      <c r="B34" s="42" t="s">
        <v>21</v>
      </c>
      <c r="C34" s="43"/>
      <c r="D34" s="42" t="s">
        <v>44</v>
      </c>
      <c r="E34" s="43"/>
      <c r="F34" s="35"/>
    </row>
    <row r="35" ht="26.1" customHeight="1" spans="1:6">
      <c r="A35" s="26"/>
      <c r="B35" s="42" t="s">
        <v>21</v>
      </c>
      <c r="C35" s="43"/>
      <c r="D35" s="42" t="s">
        <v>45</v>
      </c>
      <c r="E35" s="43"/>
      <c r="F35" s="35"/>
    </row>
    <row r="36" ht="26.1" customHeight="1" spans="1:6">
      <c r="A36" s="29"/>
      <c r="B36" s="27" t="s">
        <v>46</v>
      </c>
      <c r="C36" s="30">
        <v>1334.53</v>
      </c>
      <c r="D36" s="27" t="s">
        <v>47</v>
      </c>
      <c r="E36" s="30">
        <v>1334.53</v>
      </c>
      <c r="F36" s="36"/>
    </row>
    <row r="37" ht="26.1" customHeight="1" spans="1:6">
      <c r="A37" s="26"/>
      <c r="B37" s="42" t="s">
        <v>48</v>
      </c>
      <c r="C37" s="43"/>
      <c r="D37" s="42" t="s">
        <v>49</v>
      </c>
      <c r="E37" s="43"/>
      <c r="F37" s="100"/>
    </row>
    <row r="38" ht="26.1" customHeight="1" spans="1:6">
      <c r="A38" s="101"/>
      <c r="B38" s="42" t="s">
        <v>50</v>
      </c>
      <c r="C38" s="43"/>
      <c r="D38" s="42" t="s">
        <v>51</v>
      </c>
      <c r="E38" s="43"/>
      <c r="F38" s="100"/>
    </row>
    <row r="39" ht="26.1" customHeight="1" spans="1:6">
      <c r="A39" s="101"/>
      <c r="B39" s="102"/>
      <c r="C39" s="102"/>
      <c r="D39" s="42" t="s">
        <v>52</v>
      </c>
      <c r="E39" s="43"/>
      <c r="F39" s="100"/>
    </row>
    <row r="40" ht="26.1" customHeight="1" spans="1:6">
      <c r="A40" s="103"/>
      <c r="B40" s="27" t="s">
        <v>53</v>
      </c>
      <c r="C40" s="30">
        <v>1334.53</v>
      </c>
      <c r="D40" s="27" t="s">
        <v>54</v>
      </c>
      <c r="E40" s="30">
        <v>1334.53</v>
      </c>
      <c r="F40" s="104"/>
    </row>
    <row r="41" ht="9.75" customHeight="1" spans="1:6">
      <c r="A41" s="92"/>
      <c r="B41" s="92"/>
      <c r="C41" s="105"/>
      <c r="D41" s="105"/>
      <c r="E41" s="92"/>
      <c r="F41" s="10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7" customWidth="1"/>
    <col min="2" max="4" width="6.125" style="17" customWidth="1"/>
    <col min="5" max="5" width="50" style="17" customWidth="1"/>
    <col min="6" max="8" width="18.375" style="17" customWidth="1"/>
    <col min="9" max="9" width="1.5" style="17" customWidth="1"/>
    <col min="10" max="12" width="9.75" style="17" customWidth="1"/>
    <col min="13" max="16384" width="10" style="17"/>
  </cols>
  <sheetData>
    <row r="1" ht="24.95" customHeight="1" spans="1:9">
      <c r="A1" s="18"/>
      <c r="B1" s="2"/>
      <c r="C1" s="2"/>
      <c r="D1" s="2"/>
      <c r="E1" s="19"/>
      <c r="F1" s="20"/>
      <c r="G1" s="20"/>
      <c r="H1" s="21" t="s">
        <v>207</v>
      </c>
      <c r="I1" s="26"/>
    </row>
    <row r="2" ht="22.9" customHeight="1" spans="1:9">
      <c r="A2" s="18"/>
      <c r="B2" s="22" t="s">
        <v>208</v>
      </c>
      <c r="C2" s="22"/>
      <c r="D2" s="22"/>
      <c r="E2" s="22"/>
      <c r="F2" s="22"/>
      <c r="G2" s="22"/>
      <c r="H2" s="22"/>
      <c r="I2" s="26" t="s">
        <v>1</v>
      </c>
    </row>
    <row r="3" ht="19.5" customHeight="1" spans="1:9">
      <c r="A3" s="23"/>
      <c r="B3" s="24" t="s">
        <v>3</v>
      </c>
      <c r="C3" s="24"/>
      <c r="D3" s="24"/>
      <c r="E3" s="24"/>
      <c r="F3" s="23"/>
      <c r="G3" s="23"/>
      <c r="H3" s="25" t="s">
        <v>4</v>
      </c>
      <c r="I3" s="33"/>
    </row>
    <row r="4" ht="24.4" customHeight="1" spans="1:9">
      <c r="A4" s="26"/>
      <c r="B4" s="27" t="s">
        <v>7</v>
      </c>
      <c r="C4" s="27"/>
      <c r="D4" s="27"/>
      <c r="E4" s="27"/>
      <c r="F4" s="27" t="s">
        <v>209</v>
      </c>
      <c r="G4" s="27"/>
      <c r="H4" s="27"/>
      <c r="I4" s="34"/>
    </row>
    <row r="5" ht="24.4" customHeight="1" spans="1:9">
      <c r="A5" s="28"/>
      <c r="B5" s="27" t="s">
        <v>74</v>
      </c>
      <c r="C5" s="27"/>
      <c r="D5" s="27"/>
      <c r="E5" s="27" t="s">
        <v>75</v>
      </c>
      <c r="F5" s="27" t="s">
        <v>57</v>
      </c>
      <c r="G5" s="27" t="s">
        <v>70</v>
      </c>
      <c r="H5" s="27" t="s">
        <v>71</v>
      </c>
      <c r="I5" s="34"/>
    </row>
    <row r="6" ht="24.4" customHeight="1" spans="1:9">
      <c r="A6" s="28"/>
      <c r="B6" s="27" t="s">
        <v>76</v>
      </c>
      <c r="C6" s="27" t="s">
        <v>77</v>
      </c>
      <c r="D6" s="27" t="s">
        <v>78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79</v>
      </c>
      <c r="F7" s="30"/>
      <c r="G7" s="30"/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8"/>
      <c r="B15" s="42"/>
      <c r="C15" s="42"/>
      <c r="D15" s="42"/>
      <c r="E15" s="42" t="s">
        <v>21</v>
      </c>
      <c r="F15" s="43"/>
      <c r="G15" s="43"/>
      <c r="H15" s="43"/>
      <c r="I15" s="35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 outlineLevelCol="7"/>
  <cols>
    <col min="1" max="1" width="1.5" style="17" customWidth="1"/>
    <col min="2" max="7" width="19.875" style="17" customWidth="1"/>
    <col min="8" max="8" width="1.5" style="17" customWidth="1"/>
    <col min="9" max="9" width="9.75" style="17" customWidth="1"/>
    <col min="10" max="16384" width="10" style="17"/>
  </cols>
  <sheetData>
    <row r="1" ht="24.95" customHeight="1" spans="1:8">
      <c r="A1" s="18"/>
      <c r="B1" s="2"/>
      <c r="C1" s="20"/>
      <c r="D1" s="20"/>
      <c r="E1" s="20"/>
      <c r="F1" s="20"/>
      <c r="G1" s="21" t="s">
        <v>210</v>
      </c>
      <c r="H1" s="26"/>
    </row>
    <row r="2" ht="22.9" customHeight="1" spans="1:8">
      <c r="A2" s="18"/>
      <c r="B2" s="38" t="s">
        <v>211</v>
      </c>
      <c r="C2" s="39"/>
      <c r="D2" s="39"/>
      <c r="E2" s="39"/>
      <c r="F2" s="39"/>
      <c r="G2" s="40"/>
      <c r="H2" s="26" t="s">
        <v>1</v>
      </c>
    </row>
    <row r="3" ht="19.5" customHeight="1" spans="1:8">
      <c r="A3" s="23"/>
      <c r="B3" s="24" t="s">
        <v>3</v>
      </c>
      <c r="C3" s="24"/>
      <c r="D3" s="25"/>
      <c r="E3" s="25"/>
      <c r="F3" s="25"/>
      <c r="G3" s="25" t="s">
        <v>4</v>
      </c>
      <c r="H3" s="33"/>
    </row>
    <row r="4" ht="24.4" customHeight="1" spans="1:8">
      <c r="A4" s="26"/>
      <c r="B4" s="27" t="s">
        <v>202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57</v>
      </c>
      <c r="C5" s="41" t="s">
        <v>203</v>
      </c>
      <c r="D5" s="27" t="s">
        <v>204</v>
      </c>
      <c r="E5" s="27"/>
      <c r="F5" s="27"/>
      <c r="G5" s="27" t="s">
        <v>176</v>
      </c>
      <c r="H5" s="34"/>
    </row>
    <row r="6" ht="24.4" customHeight="1" spans="1:8">
      <c r="A6" s="28"/>
      <c r="B6" s="27"/>
      <c r="C6" s="41"/>
      <c r="D6" s="27" t="s">
        <v>149</v>
      </c>
      <c r="E6" s="27" t="s">
        <v>205</v>
      </c>
      <c r="F6" s="27" t="s">
        <v>206</v>
      </c>
      <c r="G6" s="27"/>
      <c r="H6" s="35"/>
    </row>
    <row r="7" ht="27" customHeight="1" spans="1:8">
      <c r="A7" s="29"/>
      <c r="B7" s="30"/>
      <c r="C7" s="30"/>
      <c r="D7" s="30"/>
      <c r="E7" s="30"/>
      <c r="F7" s="30"/>
      <c r="G7" s="30"/>
      <c r="H7" s="36"/>
    </row>
    <row r="8" ht="27" customHeight="1" spans="1:8">
      <c r="A8" s="29"/>
      <c r="B8" s="30"/>
      <c r="C8" s="30"/>
      <c r="D8" s="30"/>
      <c r="E8" s="30"/>
      <c r="F8" s="30"/>
      <c r="G8" s="30"/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 spans="1:8">
      <c r="A16" s="31"/>
      <c r="B16" s="31"/>
      <c r="C16" s="31"/>
      <c r="D16" s="31"/>
      <c r="E16" s="31"/>
      <c r="F16" s="31"/>
      <c r="G16" s="31"/>
      <c r="H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7" customWidth="1"/>
    <col min="2" max="4" width="6.125" style="17" customWidth="1"/>
    <col min="5" max="5" width="50" style="17" customWidth="1"/>
    <col min="6" max="8" width="18.5" style="17" customWidth="1"/>
    <col min="9" max="9" width="1.5" style="17" customWidth="1"/>
    <col min="10" max="12" width="9.75" style="17" customWidth="1"/>
    <col min="13" max="16384" width="10" style="17"/>
  </cols>
  <sheetData>
    <row r="1" ht="24.95" customHeight="1" spans="1:9">
      <c r="A1" s="18"/>
      <c r="B1" s="2"/>
      <c r="C1" s="2"/>
      <c r="D1" s="2"/>
      <c r="E1" s="19"/>
      <c r="F1" s="20"/>
      <c r="G1" s="20"/>
      <c r="H1" s="21" t="s">
        <v>212</v>
      </c>
      <c r="I1" s="26"/>
    </row>
    <row r="2" ht="22.9" customHeight="1" spans="1:9">
      <c r="A2" s="18"/>
      <c r="B2" s="22" t="s">
        <v>213</v>
      </c>
      <c r="C2" s="22"/>
      <c r="D2" s="22"/>
      <c r="E2" s="22"/>
      <c r="F2" s="22"/>
      <c r="G2" s="22"/>
      <c r="H2" s="22"/>
      <c r="I2" s="26" t="s">
        <v>1</v>
      </c>
    </row>
    <row r="3" ht="19.5" customHeight="1" spans="1:9">
      <c r="A3" s="23"/>
      <c r="B3" s="24" t="s">
        <v>3</v>
      </c>
      <c r="C3" s="24"/>
      <c r="D3" s="24"/>
      <c r="E3" s="24"/>
      <c r="F3" s="23"/>
      <c r="G3" s="23"/>
      <c r="H3" s="25" t="s">
        <v>4</v>
      </c>
      <c r="I3" s="33"/>
    </row>
    <row r="4" ht="24.4" customHeight="1" spans="1:9">
      <c r="A4" s="26"/>
      <c r="B4" s="27" t="s">
        <v>7</v>
      </c>
      <c r="C4" s="27"/>
      <c r="D4" s="27"/>
      <c r="E4" s="27"/>
      <c r="F4" s="27" t="s">
        <v>214</v>
      </c>
      <c r="G4" s="27"/>
      <c r="H4" s="27"/>
      <c r="I4" s="34"/>
    </row>
    <row r="5" ht="24.4" customHeight="1" spans="1:9">
      <c r="A5" s="28"/>
      <c r="B5" s="27" t="s">
        <v>74</v>
      </c>
      <c r="C5" s="27"/>
      <c r="D5" s="27"/>
      <c r="E5" s="27" t="s">
        <v>75</v>
      </c>
      <c r="F5" s="27" t="s">
        <v>57</v>
      </c>
      <c r="G5" s="27" t="s">
        <v>70</v>
      </c>
      <c r="H5" s="27" t="s">
        <v>71</v>
      </c>
      <c r="I5" s="34"/>
    </row>
    <row r="6" ht="24.4" customHeight="1" spans="1:9">
      <c r="A6" s="28"/>
      <c r="B6" s="27" t="s">
        <v>76</v>
      </c>
      <c r="C6" s="27" t="s">
        <v>77</v>
      </c>
      <c r="D6" s="27" t="s">
        <v>78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79</v>
      </c>
      <c r="F7" s="30"/>
      <c r="G7" s="30"/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9"/>
      <c r="B15" s="27"/>
      <c r="C15" s="27"/>
      <c r="D15" s="27"/>
      <c r="E15" s="27"/>
      <c r="F15" s="30"/>
      <c r="G15" s="30"/>
      <c r="H15" s="30"/>
      <c r="I15" s="36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4"/>
  <sheetViews>
    <sheetView tabSelected="1" topLeftCell="A16" workbookViewId="0">
      <selection activeCell="C5" sqref="C5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4.95" customHeight="1" spans="1:12">
      <c r="A1" s="2"/>
      <c r="L1" s="15" t="s">
        <v>215</v>
      </c>
    </row>
    <row r="2" ht="45" customHeight="1" spans="1:12">
      <c r="A2" s="3" t="s">
        <v>216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.1" customHeight="1" spans="1:12">
      <c r="A3" s="5"/>
      <c r="B3" s="5"/>
      <c r="C3" s="5"/>
      <c r="D3" s="6"/>
      <c r="E3" s="6"/>
      <c r="F3" s="6"/>
      <c r="G3" s="6"/>
      <c r="H3" s="6"/>
      <c r="I3" s="6"/>
      <c r="J3" s="16" t="s">
        <v>4</v>
      </c>
      <c r="K3" s="16"/>
      <c r="L3" s="16"/>
    </row>
    <row r="4" ht="33" customHeight="1" spans="1:12">
      <c r="A4" s="7" t="s">
        <v>217</v>
      </c>
      <c r="B4" s="7" t="s">
        <v>195</v>
      </c>
      <c r="C4" s="7" t="s">
        <v>8</v>
      </c>
      <c r="D4" s="8" t="s">
        <v>218</v>
      </c>
      <c r="E4" s="7" t="s">
        <v>219</v>
      </c>
      <c r="F4" s="7" t="s">
        <v>220</v>
      </c>
      <c r="G4" s="7" t="s">
        <v>221</v>
      </c>
      <c r="H4" s="7" t="s">
        <v>222</v>
      </c>
      <c r="I4" s="7" t="s">
        <v>223</v>
      </c>
      <c r="J4" s="7" t="s">
        <v>224</v>
      </c>
      <c r="K4" s="7" t="s">
        <v>225</v>
      </c>
      <c r="L4" s="7" t="s">
        <v>226</v>
      </c>
    </row>
    <row r="5" ht="33" customHeight="1" spans="1:12">
      <c r="A5" s="9" t="s">
        <v>227</v>
      </c>
      <c r="B5" s="10"/>
      <c r="C5" s="11">
        <f>SUM(C6:C42)</f>
        <v>734.88</v>
      </c>
      <c r="D5" s="10"/>
      <c r="E5" s="10"/>
      <c r="F5" s="10"/>
      <c r="G5" s="10"/>
      <c r="H5" s="10"/>
      <c r="I5" s="10"/>
      <c r="J5" s="10"/>
      <c r="K5" s="10"/>
      <c r="L5" s="10"/>
    </row>
    <row r="6" ht="33" customHeight="1" spans="1:12">
      <c r="A6" s="9"/>
      <c r="B6" s="9" t="s">
        <v>228</v>
      </c>
      <c r="C6" s="11">
        <v>0.24</v>
      </c>
      <c r="D6" s="9" t="s">
        <v>229</v>
      </c>
      <c r="E6" s="9" t="s">
        <v>230</v>
      </c>
      <c r="F6" s="9" t="s">
        <v>231</v>
      </c>
      <c r="G6" s="9" t="s">
        <v>232</v>
      </c>
      <c r="H6" s="9" t="s">
        <v>233</v>
      </c>
      <c r="I6" s="9" t="s">
        <v>157</v>
      </c>
      <c r="J6" s="9" t="s">
        <v>234</v>
      </c>
      <c r="K6" s="9" t="s">
        <v>235</v>
      </c>
      <c r="L6" s="9" t="s">
        <v>236</v>
      </c>
    </row>
    <row r="7" ht="33" customHeight="1" spans="1:12">
      <c r="A7" s="9"/>
      <c r="B7" s="9"/>
      <c r="C7" s="11"/>
      <c r="D7" s="9"/>
      <c r="E7" s="9" t="s">
        <v>237</v>
      </c>
      <c r="F7" s="9" t="s">
        <v>238</v>
      </c>
      <c r="G7" s="9" t="s">
        <v>239</v>
      </c>
      <c r="H7" s="9" t="s">
        <v>240</v>
      </c>
      <c r="I7" s="9" t="s">
        <v>241</v>
      </c>
      <c r="J7" s="9" t="s">
        <v>242</v>
      </c>
      <c r="K7" s="9" t="s">
        <v>235</v>
      </c>
      <c r="L7" s="9" t="s">
        <v>243</v>
      </c>
    </row>
    <row r="8" ht="33" customHeight="1" spans="1:12">
      <c r="A8" s="9"/>
      <c r="B8" s="9"/>
      <c r="C8" s="11"/>
      <c r="D8" s="9"/>
      <c r="E8" s="9" t="s">
        <v>230</v>
      </c>
      <c r="F8" s="9" t="s">
        <v>244</v>
      </c>
      <c r="G8" s="9" t="s">
        <v>245</v>
      </c>
      <c r="H8" s="9" t="s">
        <v>233</v>
      </c>
      <c r="I8" s="9" t="s">
        <v>246</v>
      </c>
      <c r="J8" s="9" t="s">
        <v>242</v>
      </c>
      <c r="K8" s="9" t="s">
        <v>235</v>
      </c>
      <c r="L8" s="9" t="s">
        <v>236</v>
      </c>
    </row>
    <row r="9" ht="33" customHeight="1" spans="1:12">
      <c r="A9" s="9"/>
      <c r="B9" s="9"/>
      <c r="C9" s="11"/>
      <c r="D9" s="9"/>
      <c r="E9" s="9" t="s">
        <v>237</v>
      </c>
      <c r="F9" s="9" t="s">
        <v>238</v>
      </c>
      <c r="G9" s="9" t="s">
        <v>247</v>
      </c>
      <c r="H9" s="9" t="s">
        <v>233</v>
      </c>
      <c r="I9" s="9" t="s">
        <v>241</v>
      </c>
      <c r="J9" s="9" t="s">
        <v>242</v>
      </c>
      <c r="K9" s="9" t="s">
        <v>235</v>
      </c>
      <c r="L9" s="9" t="s">
        <v>236</v>
      </c>
    </row>
    <row r="10" ht="33" customHeight="1" spans="1:12">
      <c r="A10" s="9"/>
      <c r="B10" s="9" t="s">
        <v>248</v>
      </c>
      <c r="C10" s="11">
        <v>5</v>
      </c>
      <c r="D10" s="9" t="s">
        <v>249</v>
      </c>
      <c r="E10" s="9" t="s">
        <v>237</v>
      </c>
      <c r="F10" s="9" t="s">
        <v>250</v>
      </c>
      <c r="G10" s="9" t="s">
        <v>251</v>
      </c>
      <c r="H10" s="9" t="s">
        <v>252</v>
      </c>
      <c r="I10" s="9" t="s">
        <v>253</v>
      </c>
      <c r="J10" s="9"/>
      <c r="K10" s="9" t="s">
        <v>254</v>
      </c>
      <c r="L10" s="9" t="s">
        <v>243</v>
      </c>
    </row>
    <row r="11" ht="33" customHeight="1" spans="1:12">
      <c r="A11" s="9"/>
      <c r="B11" s="9"/>
      <c r="C11" s="11"/>
      <c r="D11" s="9"/>
      <c r="E11" s="9" t="s">
        <v>230</v>
      </c>
      <c r="F11" s="9" t="s">
        <v>244</v>
      </c>
      <c r="G11" s="9" t="s">
        <v>255</v>
      </c>
      <c r="H11" s="9" t="s">
        <v>240</v>
      </c>
      <c r="I11" s="9" t="s">
        <v>241</v>
      </c>
      <c r="J11" s="9" t="s">
        <v>242</v>
      </c>
      <c r="K11" s="9" t="s">
        <v>157</v>
      </c>
      <c r="L11" s="9" t="s">
        <v>243</v>
      </c>
    </row>
    <row r="12" ht="33" customHeight="1" spans="1:12">
      <c r="A12" s="9"/>
      <c r="B12" s="9"/>
      <c r="C12" s="11"/>
      <c r="D12" s="9"/>
      <c r="E12" s="9" t="s">
        <v>256</v>
      </c>
      <c r="F12" s="9" t="s">
        <v>257</v>
      </c>
      <c r="G12" s="9" t="s">
        <v>258</v>
      </c>
      <c r="H12" s="9" t="s">
        <v>259</v>
      </c>
      <c r="I12" s="9" t="s">
        <v>260</v>
      </c>
      <c r="J12" s="9" t="s">
        <v>242</v>
      </c>
      <c r="K12" s="9" t="s">
        <v>157</v>
      </c>
      <c r="L12" s="9" t="s">
        <v>243</v>
      </c>
    </row>
    <row r="13" ht="33" customHeight="1" spans="1:12">
      <c r="A13" s="9"/>
      <c r="B13" s="9"/>
      <c r="C13" s="11"/>
      <c r="D13" s="9"/>
      <c r="E13" s="9" t="s">
        <v>230</v>
      </c>
      <c r="F13" s="9" t="s">
        <v>261</v>
      </c>
      <c r="G13" s="9" t="s">
        <v>262</v>
      </c>
      <c r="H13" s="9" t="s">
        <v>233</v>
      </c>
      <c r="I13" s="9" t="s">
        <v>246</v>
      </c>
      <c r="J13" s="9" t="s">
        <v>263</v>
      </c>
      <c r="K13" s="9" t="s">
        <v>157</v>
      </c>
      <c r="L13" s="9" t="s">
        <v>236</v>
      </c>
    </row>
    <row r="14" ht="33" customHeight="1" spans="1:12">
      <c r="A14" s="9"/>
      <c r="B14" s="9"/>
      <c r="C14" s="11"/>
      <c r="D14" s="9"/>
      <c r="E14" s="9" t="s">
        <v>230</v>
      </c>
      <c r="F14" s="9" t="s">
        <v>231</v>
      </c>
      <c r="G14" s="9" t="s">
        <v>264</v>
      </c>
      <c r="H14" s="9" t="s">
        <v>240</v>
      </c>
      <c r="I14" s="9" t="s">
        <v>265</v>
      </c>
      <c r="J14" s="9" t="s">
        <v>266</v>
      </c>
      <c r="K14" s="9" t="s">
        <v>157</v>
      </c>
      <c r="L14" s="9" t="s">
        <v>243</v>
      </c>
    </row>
    <row r="15" ht="33" customHeight="1" spans="1:12">
      <c r="A15" s="9"/>
      <c r="B15" s="9"/>
      <c r="C15" s="11"/>
      <c r="D15" s="9"/>
      <c r="E15" s="9" t="s">
        <v>230</v>
      </c>
      <c r="F15" s="9" t="s">
        <v>267</v>
      </c>
      <c r="G15" s="9" t="s">
        <v>268</v>
      </c>
      <c r="H15" s="9" t="s">
        <v>233</v>
      </c>
      <c r="I15" s="9" t="s">
        <v>269</v>
      </c>
      <c r="J15" s="9" t="s">
        <v>270</v>
      </c>
      <c r="K15" s="9" t="s">
        <v>157</v>
      </c>
      <c r="L15" s="9" t="s">
        <v>236</v>
      </c>
    </row>
    <row r="16" ht="33" customHeight="1" spans="1:12">
      <c r="A16" s="9"/>
      <c r="B16" s="9"/>
      <c r="C16" s="11"/>
      <c r="D16" s="9"/>
      <c r="E16" s="9" t="s">
        <v>230</v>
      </c>
      <c r="F16" s="9" t="s">
        <v>231</v>
      </c>
      <c r="G16" s="9" t="s">
        <v>271</v>
      </c>
      <c r="H16" s="9" t="s">
        <v>240</v>
      </c>
      <c r="I16" s="9" t="s">
        <v>272</v>
      </c>
      <c r="J16" s="9" t="s">
        <v>266</v>
      </c>
      <c r="K16" s="9" t="s">
        <v>157</v>
      </c>
      <c r="L16" s="9" t="s">
        <v>243</v>
      </c>
    </row>
    <row r="17" ht="33" customHeight="1" spans="1:12">
      <c r="A17" s="9"/>
      <c r="B17" s="9"/>
      <c r="C17" s="11"/>
      <c r="D17" s="9"/>
      <c r="E17" s="9" t="s">
        <v>237</v>
      </c>
      <c r="F17" s="9" t="s">
        <v>273</v>
      </c>
      <c r="G17" s="9" t="s">
        <v>274</v>
      </c>
      <c r="H17" s="9" t="s">
        <v>252</v>
      </c>
      <c r="I17" s="9" t="s">
        <v>253</v>
      </c>
      <c r="J17" s="9"/>
      <c r="K17" s="9" t="s">
        <v>254</v>
      </c>
      <c r="L17" s="9" t="s">
        <v>243</v>
      </c>
    </row>
    <row r="18" ht="33" customHeight="1" spans="1:12">
      <c r="A18" s="9"/>
      <c r="B18" s="9" t="s">
        <v>275</v>
      </c>
      <c r="C18" s="11">
        <v>200</v>
      </c>
      <c r="D18" s="9" t="s">
        <v>276</v>
      </c>
      <c r="E18" s="9" t="s">
        <v>230</v>
      </c>
      <c r="F18" s="9" t="s">
        <v>267</v>
      </c>
      <c r="G18" s="9" t="s">
        <v>268</v>
      </c>
      <c r="H18" s="9" t="s">
        <v>233</v>
      </c>
      <c r="I18" s="9" t="s">
        <v>269</v>
      </c>
      <c r="J18" s="9" t="s">
        <v>270</v>
      </c>
      <c r="K18" s="9" t="s">
        <v>246</v>
      </c>
      <c r="L18" s="9" t="s">
        <v>236</v>
      </c>
    </row>
    <row r="19" ht="33" customHeight="1" spans="1:12">
      <c r="A19" s="9"/>
      <c r="B19" s="9"/>
      <c r="C19" s="11"/>
      <c r="D19" s="9"/>
      <c r="E19" s="9" t="s">
        <v>256</v>
      </c>
      <c r="F19" s="9" t="s">
        <v>257</v>
      </c>
      <c r="G19" s="9" t="s">
        <v>277</v>
      </c>
      <c r="H19" s="9" t="s">
        <v>259</v>
      </c>
      <c r="I19" s="9" t="s">
        <v>260</v>
      </c>
      <c r="J19" s="9" t="s">
        <v>242</v>
      </c>
      <c r="K19" s="9" t="s">
        <v>157</v>
      </c>
      <c r="L19" s="9" t="s">
        <v>243</v>
      </c>
    </row>
    <row r="20" ht="33" customHeight="1" spans="1:12">
      <c r="A20" s="9"/>
      <c r="B20" s="9"/>
      <c r="C20" s="11"/>
      <c r="D20" s="9"/>
      <c r="E20" s="9" t="s">
        <v>230</v>
      </c>
      <c r="F20" s="9" t="s">
        <v>231</v>
      </c>
      <c r="G20" s="9" t="s">
        <v>278</v>
      </c>
      <c r="H20" s="9" t="s">
        <v>240</v>
      </c>
      <c r="I20" s="9" t="s">
        <v>279</v>
      </c>
      <c r="J20" s="9" t="s">
        <v>280</v>
      </c>
      <c r="K20" s="9" t="s">
        <v>157</v>
      </c>
      <c r="L20" s="9" t="s">
        <v>243</v>
      </c>
    </row>
    <row r="21" ht="33" customHeight="1" spans="1:12">
      <c r="A21" s="9"/>
      <c r="B21" s="9"/>
      <c r="C21" s="11"/>
      <c r="D21" s="9"/>
      <c r="E21" s="9" t="s">
        <v>230</v>
      </c>
      <c r="F21" s="9" t="s">
        <v>261</v>
      </c>
      <c r="G21" s="9" t="s">
        <v>281</v>
      </c>
      <c r="H21" s="9" t="s">
        <v>233</v>
      </c>
      <c r="I21" s="9" t="s">
        <v>282</v>
      </c>
      <c r="J21" s="9" t="s">
        <v>263</v>
      </c>
      <c r="K21" s="9" t="s">
        <v>246</v>
      </c>
      <c r="L21" s="9" t="s">
        <v>236</v>
      </c>
    </row>
    <row r="22" ht="33" customHeight="1" spans="1:12">
      <c r="A22" s="9"/>
      <c r="B22" s="9"/>
      <c r="C22" s="11"/>
      <c r="D22" s="9"/>
      <c r="E22" s="9" t="s">
        <v>230</v>
      </c>
      <c r="F22" s="9" t="s">
        <v>231</v>
      </c>
      <c r="G22" s="9" t="s">
        <v>283</v>
      </c>
      <c r="H22" s="9" t="s">
        <v>240</v>
      </c>
      <c r="I22" s="9" t="s">
        <v>284</v>
      </c>
      <c r="J22" s="9" t="s">
        <v>266</v>
      </c>
      <c r="K22" s="9" t="s">
        <v>157</v>
      </c>
      <c r="L22" s="9" t="s">
        <v>243</v>
      </c>
    </row>
    <row r="23" ht="33" customHeight="1" spans="1:12">
      <c r="A23" s="9"/>
      <c r="B23" s="9"/>
      <c r="C23" s="11"/>
      <c r="D23" s="9"/>
      <c r="E23" s="9" t="s">
        <v>230</v>
      </c>
      <c r="F23" s="9" t="s">
        <v>244</v>
      </c>
      <c r="G23" s="9" t="s">
        <v>285</v>
      </c>
      <c r="H23" s="9" t="s">
        <v>259</v>
      </c>
      <c r="I23" s="9" t="s">
        <v>260</v>
      </c>
      <c r="J23" s="9" t="s">
        <v>242</v>
      </c>
      <c r="K23" s="9" t="s">
        <v>157</v>
      </c>
      <c r="L23" s="9" t="s">
        <v>243</v>
      </c>
    </row>
    <row r="24" ht="33" customHeight="1" spans="1:12">
      <c r="A24" s="9"/>
      <c r="B24" s="9"/>
      <c r="C24" s="11"/>
      <c r="D24" s="9"/>
      <c r="E24" s="9" t="s">
        <v>237</v>
      </c>
      <c r="F24" s="9" t="s">
        <v>250</v>
      </c>
      <c r="G24" s="9" t="s">
        <v>286</v>
      </c>
      <c r="H24" s="9" t="s">
        <v>252</v>
      </c>
      <c r="I24" s="9" t="s">
        <v>253</v>
      </c>
      <c r="J24" s="9"/>
      <c r="K24" s="9" t="s">
        <v>157</v>
      </c>
      <c r="L24" s="9" t="s">
        <v>243</v>
      </c>
    </row>
    <row r="25" ht="33" customHeight="1" spans="1:12">
      <c r="A25" s="9"/>
      <c r="B25" s="9"/>
      <c r="C25" s="11"/>
      <c r="D25" s="9"/>
      <c r="E25" s="9" t="s">
        <v>230</v>
      </c>
      <c r="F25" s="9" t="s">
        <v>231</v>
      </c>
      <c r="G25" s="9" t="s">
        <v>287</v>
      </c>
      <c r="H25" s="9" t="s">
        <v>240</v>
      </c>
      <c r="I25" s="9" t="s">
        <v>288</v>
      </c>
      <c r="J25" s="9" t="s">
        <v>266</v>
      </c>
      <c r="K25" s="9" t="s">
        <v>157</v>
      </c>
      <c r="L25" s="9" t="s">
        <v>243</v>
      </c>
    </row>
    <row r="26" ht="33" customHeight="1" spans="1:12">
      <c r="A26" s="9"/>
      <c r="B26" s="9"/>
      <c r="C26" s="11"/>
      <c r="D26" s="9"/>
      <c r="E26" s="9" t="s">
        <v>237</v>
      </c>
      <c r="F26" s="9" t="s">
        <v>250</v>
      </c>
      <c r="G26" s="9" t="s">
        <v>289</v>
      </c>
      <c r="H26" s="9" t="s">
        <v>240</v>
      </c>
      <c r="I26" s="9" t="s">
        <v>241</v>
      </c>
      <c r="J26" s="9" t="s">
        <v>242</v>
      </c>
      <c r="K26" s="9" t="s">
        <v>157</v>
      </c>
      <c r="L26" s="9" t="s">
        <v>243</v>
      </c>
    </row>
    <row r="27" ht="33" customHeight="1" spans="1:12">
      <c r="A27" s="9"/>
      <c r="B27" s="9"/>
      <c r="C27" s="11"/>
      <c r="D27" s="9"/>
      <c r="E27" s="9" t="s">
        <v>237</v>
      </c>
      <c r="F27" s="9" t="s">
        <v>273</v>
      </c>
      <c r="G27" s="9" t="s">
        <v>290</v>
      </c>
      <c r="H27" s="9" t="s">
        <v>240</v>
      </c>
      <c r="I27" s="9" t="s">
        <v>241</v>
      </c>
      <c r="J27" s="9" t="s">
        <v>242</v>
      </c>
      <c r="K27" s="9" t="s">
        <v>157</v>
      </c>
      <c r="L27" s="9" t="s">
        <v>243</v>
      </c>
    </row>
    <row r="28" ht="33" customHeight="1" spans="1:12">
      <c r="A28" s="9"/>
      <c r="B28" s="9" t="s">
        <v>291</v>
      </c>
      <c r="C28" s="11">
        <v>482.64</v>
      </c>
      <c r="D28" s="9" t="s">
        <v>292</v>
      </c>
      <c r="E28" s="9" t="s">
        <v>230</v>
      </c>
      <c r="F28" s="9" t="s">
        <v>231</v>
      </c>
      <c r="G28" s="9" t="s">
        <v>278</v>
      </c>
      <c r="H28" s="9" t="s">
        <v>240</v>
      </c>
      <c r="I28" s="9" t="s">
        <v>293</v>
      </c>
      <c r="J28" s="9" t="s">
        <v>280</v>
      </c>
      <c r="K28" s="9" t="s">
        <v>246</v>
      </c>
      <c r="L28" s="9" t="s">
        <v>243</v>
      </c>
    </row>
    <row r="29" ht="33" customHeight="1" spans="1:12">
      <c r="A29" s="9"/>
      <c r="B29" s="9"/>
      <c r="C29" s="11"/>
      <c r="D29" s="9"/>
      <c r="E29" s="9" t="s">
        <v>237</v>
      </c>
      <c r="F29" s="9" t="s">
        <v>273</v>
      </c>
      <c r="G29" s="9" t="s">
        <v>294</v>
      </c>
      <c r="H29" s="9" t="s">
        <v>252</v>
      </c>
      <c r="I29" s="9" t="s">
        <v>253</v>
      </c>
      <c r="J29" s="9"/>
      <c r="K29" s="9" t="s">
        <v>157</v>
      </c>
      <c r="L29" s="9" t="s">
        <v>243</v>
      </c>
    </row>
    <row r="30" ht="33" customHeight="1" spans="1:12">
      <c r="A30" s="9"/>
      <c r="B30" s="9"/>
      <c r="C30" s="11"/>
      <c r="D30" s="9"/>
      <c r="E30" s="9" t="s">
        <v>230</v>
      </c>
      <c r="F30" s="9" t="s">
        <v>261</v>
      </c>
      <c r="G30" s="9" t="s">
        <v>281</v>
      </c>
      <c r="H30" s="9" t="s">
        <v>233</v>
      </c>
      <c r="I30" s="9" t="s">
        <v>295</v>
      </c>
      <c r="J30" s="9" t="s">
        <v>263</v>
      </c>
      <c r="K30" s="9" t="s">
        <v>246</v>
      </c>
      <c r="L30" s="9" t="s">
        <v>236</v>
      </c>
    </row>
    <row r="31" ht="33" customHeight="1" spans="1:12">
      <c r="A31" s="9"/>
      <c r="B31" s="9"/>
      <c r="C31" s="11"/>
      <c r="D31" s="9"/>
      <c r="E31" s="9" t="s">
        <v>230</v>
      </c>
      <c r="F31" s="9" t="s">
        <v>231</v>
      </c>
      <c r="G31" s="9" t="s">
        <v>296</v>
      </c>
      <c r="H31" s="9" t="s">
        <v>240</v>
      </c>
      <c r="I31" s="9" t="s">
        <v>297</v>
      </c>
      <c r="J31" s="9" t="s">
        <v>266</v>
      </c>
      <c r="K31" s="9" t="s">
        <v>157</v>
      </c>
      <c r="L31" s="9" t="s">
        <v>243</v>
      </c>
    </row>
    <row r="32" ht="33" customHeight="1" spans="1:12">
      <c r="A32" s="9"/>
      <c r="B32" s="9"/>
      <c r="C32" s="11"/>
      <c r="D32" s="9"/>
      <c r="E32" s="9" t="s">
        <v>230</v>
      </c>
      <c r="F32" s="9" t="s">
        <v>231</v>
      </c>
      <c r="G32" s="9" t="s">
        <v>298</v>
      </c>
      <c r="H32" s="9" t="s">
        <v>240</v>
      </c>
      <c r="I32" s="9" t="s">
        <v>299</v>
      </c>
      <c r="J32" s="9" t="s">
        <v>266</v>
      </c>
      <c r="K32" s="9" t="s">
        <v>157</v>
      </c>
      <c r="L32" s="9" t="s">
        <v>243</v>
      </c>
    </row>
    <row r="33" ht="33" customHeight="1" spans="1:12">
      <c r="A33" s="9"/>
      <c r="B33" s="9"/>
      <c r="C33" s="11"/>
      <c r="D33" s="9"/>
      <c r="E33" s="9" t="s">
        <v>230</v>
      </c>
      <c r="F33" s="9" t="s">
        <v>244</v>
      </c>
      <c r="G33" s="9" t="s">
        <v>285</v>
      </c>
      <c r="H33" s="9" t="s">
        <v>259</v>
      </c>
      <c r="I33" s="9" t="s">
        <v>260</v>
      </c>
      <c r="J33" s="9" t="s">
        <v>242</v>
      </c>
      <c r="K33" s="9" t="s">
        <v>157</v>
      </c>
      <c r="L33" s="9" t="s">
        <v>243</v>
      </c>
    </row>
    <row r="34" ht="33" customHeight="1" spans="1:12">
      <c r="A34" s="9"/>
      <c r="B34" s="9"/>
      <c r="C34" s="11"/>
      <c r="D34" s="9"/>
      <c r="E34" s="9" t="s">
        <v>237</v>
      </c>
      <c r="F34" s="9" t="s">
        <v>250</v>
      </c>
      <c r="G34" s="9" t="s">
        <v>300</v>
      </c>
      <c r="H34" s="9" t="s">
        <v>252</v>
      </c>
      <c r="I34" s="9" t="s">
        <v>253</v>
      </c>
      <c r="J34" s="9"/>
      <c r="K34" s="9" t="s">
        <v>157</v>
      </c>
      <c r="L34" s="9" t="s">
        <v>243</v>
      </c>
    </row>
    <row r="35" ht="33" customHeight="1" spans="1:12">
      <c r="A35" s="9"/>
      <c r="B35" s="9"/>
      <c r="C35" s="11"/>
      <c r="D35" s="9"/>
      <c r="E35" s="9" t="s">
        <v>230</v>
      </c>
      <c r="F35" s="9" t="s">
        <v>267</v>
      </c>
      <c r="G35" s="9" t="s">
        <v>268</v>
      </c>
      <c r="H35" s="9" t="s">
        <v>233</v>
      </c>
      <c r="I35" s="9" t="s">
        <v>269</v>
      </c>
      <c r="J35" s="9" t="s">
        <v>270</v>
      </c>
      <c r="K35" s="9" t="s">
        <v>246</v>
      </c>
      <c r="L35" s="9" t="s">
        <v>236</v>
      </c>
    </row>
    <row r="36" ht="33" customHeight="1" spans="1:12">
      <c r="A36" s="9"/>
      <c r="B36" s="9"/>
      <c r="C36" s="11"/>
      <c r="D36" s="9"/>
      <c r="E36" s="9" t="s">
        <v>237</v>
      </c>
      <c r="F36" s="9" t="s">
        <v>250</v>
      </c>
      <c r="G36" s="9" t="s">
        <v>301</v>
      </c>
      <c r="H36" s="9" t="s">
        <v>252</v>
      </c>
      <c r="I36" s="9" t="s">
        <v>253</v>
      </c>
      <c r="J36" s="9"/>
      <c r="K36" s="9" t="s">
        <v>157</v>
      </c>
      <c r="L36" s="9" t="s">
        <v>243</v>
      </c>
    </row>
    <row r="37" ht="27" customHeight="1" spans="1:12">
      <c r="A37" s="9"/>
      <c r="B37" s="9"/>
      <c r="C37" s="11"/>
      <c r="D37" s="9"/>
      <c r="E37" s="9" t="s">
        <v>256</v>
      </c>
      <c r="F37" s="9" t="s">
        <v>257</v>
      </c>
      <c r="G37" s="9" t="s">
        <v>277</v>
      </c>
      <c r="H37" s="9" t="s">
        <v>259</v>
      </c>
      <c r="I37" s="9" t="s">
        <v>260</v>
      </c>
      <c r="J37" s="9" t="s">
        <v>242</v>
      </c>
      <c r="K37" s="9" t="s">
        <v>157</v>
      </c>
      <c r="L37" s="9" t="s">
        <v>243</v>
      </c>
    </row>
    <row r="38" ht="27" customHeight="1" spans="1:12">
      <c r="A38" s="9"/>
      <c r="B38" s="9"/>
      <c r="C38" s="11"/>
      <c r="D38" s="9"/>
      <c r="E38" s="9" t="s">
        <v>230</v>
      </c>
      <c r="F38" s="9" t="s">
        <v>231</v>
      </c>
      <c r="G38" s="9" t="s">
        <v>302</v>
      </c>
      <c r="H38" s="9" t="s">
        <v>240</v>
      </c>
      <c r="I38" s="9" t="s">
        <v>303</v>
      </c>
      <c r="J38" s="9" t="s">
        <v>266</v>
      </c>
      <c r="K38" s="9" t="s">
        <v>246</v>
      </c>
      <c r="L38" s="9" t="s">
        <v>243</v>
      </c>
    </row>
    <row r="39" ht="27" customHeight="1" spans="1:12">
      <c r="A39" s="9"/>
      <c r="B39" s="9" t="s">
        <v>304</v>
      </c>
      <c r="C39" s="11">
        <v>47</v>
      </c>
      <c r="D39" s="9" t="s">
        <v>229</v>
      </c>
      <c r="E39" s="9" t="s">
        <v>230</v>
      </c>
      <c r="F39" s="9" t="s">
        <v>231</v>
      </c>
      <c r="G39" s="9" t="s">
        <v>232</v>
      </c>
      <c r="H39" s="9" t="s">
        <v>233</v>
      </c>
      <c r="I39" s="9" t="s">
        <v>157</v>
      </c>
      <c r="J39" s="9" t="s">
        <v>234</v>
      </c>
      <c r="K39" s="9" t="s">
        <v>235</v>
      </c>
      <c r="L39" s="9" t="s">
        <v>236</v>
      </c>
    </row>
    <row r="40" ht="27" customHeight="1" spans="1:12">
      <c r="A40" s="9"/>
      <c r="B40" s="9"/>
      <c r="C40" s="11"/>
      <c r="D40" s="9"/>
      <c r="E40" s="9" t="s">
        <v>237</v>
      </c>
      <c r="F40" s="9" t="s">
        <v>238</v>
      </c>
      <c r="G40" s="9" t="s">
        <v>247</v>
      </c>
      <c r="H40" s="9" t="s">
        <v>233</v>
      </c>
      <c r="I40" s="9" t="s">
        <v>241</v>
      </c>
      <c r="J40" s="9" t="s">
        <v>242</v>
      </c>
      <c r="K40" s="9" t="s">
        <v>235</v>
      </c>
      <c r="L40" s="9" t="s">
        <v>236</v>
      </c>
    </row>
    <row r="41" ht="27" customHeight="1" spans="1:12">
      <c r="A41" s="9"/>
      <c r="B41" s="9"/>
      <c r="C41" s="11"/>
      <c r="D41" s="9"/>
      <c r="E41" s="9" t="s">
        <v>230</v>
      </c>
      <c r="F41" s="9" t="s">
        <v>244</v>
      </c>
      <c r="G41" s="9" t="s">
        <v>245</v>
      </c>
      <c r="H41" s="9" t="s">
        <v>233</v>
      </c>
      <c r="I41" s="9" t="s">
        <v>246</v>
      </c>
      <c r="J41" s="9" t="s">
        <v>242</v>
      </c>
      <c r="K41" s="9" t="s">
        <v>235</v>
      </c>
      <c r="L41" s="9" t="s">
        <v>236</v>
      </c>
    </row>
    <row r="42" ht="27" customHeight="1" spans="1:12">
      <c r="A42" s="9"/>
      <c r="B42" s="9"/>
      <c r="C42" s="11"/>
      <c r="D42" s="9"/>
      <c r="E42" s="9" t="s">
        <v>237</v>
      </c>
      <c r="F42" s="9" t="s">
        <v>238</v>
      </c>
      <c r="G42" s="9" t="s">
        <v>239</v>
      </c>
      <c r="H42" s="9" t="s">
        <v>240</v>
      </c>
      <c r="I42" s="9" t="s">
        <v>241</v>
      </c>
      <c r="J42" s="9" t="s">
        <v>242</v>
      </c>
      <c r="K42" s="9" t="s">
        <v>235</v>
      </c>
      <c r="L42" s="9" t="s">
        <v>243</v>
      </c>
    </row>
    <row r="43" ht="45.95" customHeight="1" spans="1:12">
      <c r="A43" s="12" t="s">
        <v>305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27" customHeight="1" spans="1:4">
      <c r="A44" s="13"/>
      <c r="D44" s="14"/>
    </row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</sheetData>
  <mergeCells count="20">
    <mergeCell ref="A2:L2"/>
    <mergeCell ref="A3:D3"/>
    <mergeCell ref="J3:L3"/>
    <mergeCell ref="A43:L43"/>
    <mergeCell ref="A6:A42"/>
    <mergeCell ref="B6:B9"/>
    <mergeCell ref="B10:B17"/>
    <mergeCell ref="B18:B27"/>
    <mergeCell ref="B28:B38"/>
    <mergeCell ref="B39:B42"/>
    <mergeCell ref="C6:C9"/>
    <mergeCell ref="C10:C17"/>
    <mergeCell ref="C18:C27"/>
    <mergeCell ref="C28:C38"/>
    <mergeCell ref="C39:C42"/>
    <mergeCell ref="D6:D9"/>
    <mergeCell ref="D10:D17"/>
    <mergeCell ref="D18:D27"/>
    <mergeCell ref="D28:D38"/>
    <mergeCell ref="D39:D42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Row="7"/>
  <cols>
    <col min="1" max="1" width="1.5" style="17" customWidth="1"/>
    <col min="2" max="12" width="15.125" style="17" customWidth="1"/>
    <col min="13" max="13" width="1.5" style="17" customWidth="1"/>
    <col min="14" max="14" width="9.75" style="17" customWidth="1"/>
    <col min="15" max="16384" width="10" style="17"/>
  </cols>
  <sheetData>
    <row r="1" ht="24.95" customHeight="1" spans="1:13">
      <c r="A1" s="18"/>
      <c r="B1" s="2"/>
      <c r="C1" s="20"/>
      <c r="D1" s="20"/>
      <c r="E1" s="67"/>
      <c r="F1" s="67"/>
      <c r="G1" s="67"/>
      <c r="H1" s="67"/>
      <c r="I1" s="67"/>
      <c r="J1" s="67"/>
      <c r="K1" s="67"/>
      <c r="L1" s="21" t="s">
        <v>55</v>
      </c>
      <c r="M1" s="26"/>
    </row>
    <row r="2" ht="22.9" customHeight="1" spans="1:13">
      <c r="A2" s="18"/>
      <c r="B2" s="38" t="s">
        <v>56</v>
      </c>
      <c r="C2" s="39"/>
      <c r="D2" s="39"/>
      <c r="E2" s="39"/>
      <c r="F2" s="39"/>
      <c r="G2" s="39"/>
      <c r="H2" s="39"/>
      <c r="I2" s="39"/>
      <c r="J2" s="39"/>
      <c r="K2" s="39"/>
      <c r="L2" s="40"/>
      <c r="M2" s="26" t="s">
        <v>1</v>
      </c>
    </row>
    <row r="3" ht="19.5" customHeight="1" spans="1:13">
      <c r="A3" s="23"/>
      <c r="B3" s="24" t="s">
        <v>3</v>
      </c>
      <c r="C3" s="24"/>
      <c r="D3" s="71"/>
      <c r="E3" s="23"/>
      <c r="F3" s="71"/>
      <c r="G3" s="71"/>
      <c r="H3" s="71"/>
      <c r="I3" s="71"/>
      <c r="J3" s="71"/>
      <c r="K3" s="71"/>
      <c r="L3" s="25" t="s">
        <v>4</v>
      </c>
      <c r="M3" s="33"/>
    </row>
    <row r="4" ht="24.4" customHeight="1" spans="1:13">
      <c r="A4" s="28"/>
      <c r="B4" s="41" t="s">
        <v>57</v>
      </c>
      <c r="C4" s="41" t="s">
        <v>58</v>
      </c>
      <c r="D4" s="41" t="s">
        <v>59</v>
      </c>
      <c r="E4" s="41" t="s">
        <v>60</v>
      </c>
      <c r="F4" s="41" t="s">
        <v>61</v>
      </c>
      <c r="G4" s="41" t="s">
        <v>62</v>
      </c>
      <c r="H4" s="41" t="s">
        <v>63</v>
      </c>
      <c r="I4" s="41" t="s">
        <v>64</v>
      </c>
      <c r="J4" s="41" t="s">
        <v>65</v>
      </c>
      <c r="K4" s="41" t="s">
        <v>66</v>
      </c>
      <c r="L4" s="41" t="s">
        <v>67</v>
      </c>
      <c r="M4" s="35"/>
    </row>
    <row r="5" ht="24.4" customHeight="1" spans="1:13">
      <c r="A5" s="28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35"/>
    </row>
    <row r="6" ht="24.4" customHeight="1" spans="1:13">
      <c r="A6" s="28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35"/>
    </row>
    <row r="7" ht="32.1" customHeight="1" spans="1:13">
      <c r="A7" s="29"/>
      <c r="B7" s="30">
        <v>1334.53</v>
      </c>
      <c r="C7" s="30"/>
      <c r="D7" s="30">
        <v>1334.53</v>
      </c>
      <c r="E7" s="30"/>
      <c r="F7" s="30"/>
      <c r="G7" s="30"/>
      <c r="H7" s="30"/>
      <c r="I7" s="30"/>
      <c r="J7" s="30"/>
      <c r="K7" s="30"/>
      <c r="L7" s="30"/>
      <c r="M7" s="36"/>
    </row>
    <row r="8" ht="9.75" customHeight="1" spans="1:1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  <c r="M8" s="37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7" customWidth="1"/>
    <col min="2" max="4" width="5.625" style="17" customWidth="1"/>
    <col min="5" max="5" width="41.25" style="17" customWidth="1"/>
    <col min="6" max="10" width="14.125" style="17" customWidth="1"/>
    <col min="11" max="11" width="1.5" style="17" customWidth="1"/>
    <col min="12" max="14" width="9.75" style="17" customWidth="1"/>
    <col min="15" max="16384" width="10" style="17"/>
  </cols>
  <sheetData>
    <row r="1" ht="24.95" customHeight="1" spans="1:11">
      <c r="A1" s="18"/>
      <c r="B1" s="2"/>
      <c r="C1" s="18"/>
      <c r="D1" s="18"/>
      <c r="E1" s="67"/>
      <c r="F1" s="20"/>
      <c r="G1" s="20"/>
      <c r="H1" s="20"/>
      <c r="I1" s="20"/>
      <c r="J1" s="21" t="s">
        <v>68</v>
      </c>
      <c r="K1" s="26"/>
    </row>
    <row r="2" ht="22.9" customHeight="1" spans="1:11">
      <c r="A2" s="18"/>
      <c r="B2" s="22" t="s">
        <v>69</v>
      </c>
      <c r="C2" s="22"/>
      <c r="D2" s="22"/>
      <c r="E2" s="22"/>
      <c r="F2" s="22"/>
      <c r="G2" s="22"/>
      <c r="H2" s="22"/>
      <c r="I2" s="22"/>
      <c r="J2" s="22"/>
      <c r="K2" s="26" t="s">
        <v>1</v>
      </c>
    </row>
    <row r="3" ht="19.5" customHeight="1" spans="1:11">
      <c r="A3" s="23"/>
      <c r="B3" s="24" t="s">
        <v>3</v>
      </c>
      <c r="C3" s="24"/>
      <c r="D3" s="24"/>
      <c r="E3" s="24"/>
      <c r="F3" s="23"/>
      <c r="G3" s="23"/>
      <c r="H3" s="71"/>
      <c r="I3" s="71"/>
      <c r="J3" s="25" t="s">
        <v>4</v>
      </c>
      <c r="K3" s="33"/>
    </row>
    <row r="4" ht="24.4" customHeight="1" spans="1:11">
      <c r="A4" s="26"/>
      <c r="B4" s="27" t="s">
        <v>7</v>
      </c>
      <c r="C4" s="27"/>
      <c r="D4" s="27"/>
      <c r="E4" s="27"/>
      <c r="F4" s="27" t="s">
        <v>57</v>
      </c>
      <c r="G4" s="27" t="s">
        <v>70</v>
      </c>
      <c r="H4" s="27" t="s">
        <v>71</v>
      </c>
      <c r="I4" s="27" t="s">
        <v>72</v>
      </c>
      <c r="J4" s="41" t="s">
        <v>73</v>
      </c>
      <c r="K4" s="34"/>
    </row>
    <row r="5" ht="24.4" customHeight="1" spans="1:11">
      <c r="A5" s="28"/>
      <c r="B5" s="27" t="s">
        <v>74</v>
      </c>
      <c r="C5" s="27"/>
      <c r="D5" s="27"/>
      <c r="E5" s="27" t="s">
        <v>75</v>
      </c>
      <c r="F5" s="27"/>
      <c r="G5" s="27"/>
      <c r="H5" s="27"/>
      <c r="I5" s="27"/>
      <c r="J5" s="27"/>
      <c r="K5" s="34"/>
    </row>
    <row r="6" ht="24.4" customHeight="1" spans="1:11">
      <c r="A6" s="28"/>
      <c r="B6" s="27" t="s">
        <v>76</v>
      </c>
      <c r="C6" s="27" t="s">
        <v>77</v>
      </c>
      <c r="D6" s="27" t="s">
        <v>78</v>
      </c>
      <c r="E6" s="27"/>
      <c r="F6" s="27"/>
      <c r="G6" s="27"/>
      <c r="H6" s="27"/>
      <c r="I6" s="27"/>
      <c r="J6" s="27"/>
      <c r="K6" s="35"/>
    </row>
    <row r="7" ht="27" customHeight="1" spans="1:11">
      <c r="A7" s="29"/>
      <c r="B7" s="27"/>
      <c r="C7" s="27"/>
      <c r="D7" s="27"/>
      <c r="E7" s="27" t="s">
        <v>79</v>
      </c>
      <c r="F7" s="30">
        <v>1334.53</v>
      </c>
      <c r="G7" s="30">
        <v>646.89</v>
      </c>
      <c r="H7" s="30">
        <v>687.64</v>
      </c>
      <c r="I7" s="30"/>
      <c r="J7" s="30"/>
      <c r="K7" s="36"/>
    </row>
    <row r="8" ht="27" customHeight="1" spans="1:11">
      <c r="A8" s="29"/>
      <c r="B8" s="27" t="s">
        <v>80</v>
      </c>
      <c r="C8" s="62"/>
      <c r="D8" s="62"/>
      <c r="E8" s="27" t="s">
        <v>81</v>
      </c>
      <c r="F8" s="30">
        <v>48.51</v>
      </c>
      <c r="G8" s="30">
        <v>48.51</v>
      </c>
      <c r="H8" s="30"/>
      <c r="I8" s="30"/>
      <c r="J8" s="30"/>
      <c r="K8" s="36"/>
    </row>
    <row r="9" ht="27" customHeight="1" spans="1:11">
      <c r="A9" s="29"/>
      <c r="B9" s="27" t="s">
        <v>80</v>
      </c>
      <c r="C9" s="62">
        <v>5</v>
      </c>
      <c r="D9" s="62"/>
      <c r="E9" s="27" t="s">
        <v>82</v>
      </c>
      <c r="F9" s="30">
        <v>48.51</v>
      </c>
      <c r="G9" s="30">
        <v>48.51</v>
      </c>
      <c r="H9" s="30"/>
      <c r="I9" s="30"/>
      <c r="J9" s="30"/>
      <c r="K9" s="36"/>
    </row>
    <row r="10" ht="27" customHeight="1" spans="1:11">
      <c r="A10" s="29"/>
      <c r="B10" s="27" t="s">
        <v>80</v>
      </c>
      <c r="C10" s="62" t="s">
        <v>83</v>
      </c>
      <c r="D10" s="62" t="s">
        <v>83</v>
      </c>
      <c r="E10" s="27" t="s">
        <v>84</v>
      </c>
      <c r="F10" s="30">
        <v>48.51</v>
      </c>
      <c r="G10" s="30">
        <v>48.51</v>
      </c>
      <c r="H10" s="30"/>
      <c r="I10" s="30"/>
      <c r="J10" s="30"/>
      <c r="K10" s="36"/>
    </row>
    <row r="11" ht="27" customHeight="1" spans="1:11">
      <c r="A11" s="29"/>
      <c r="B11" s="27" t="s">
        <v>85</v>
      </c>
      <c r="C11" s="62"/>
      <c r="D11" s="62"/>
      <c r="E11" s="27" t="s">
        <v>86</v>
      </c>
      <c r="F11" s="30">
        <v>24.25</v>
      </c>
      <c r="G11" s="30">
        <v>24.25</v>
      </c>
      <c r="H11" s="30"/>
      <c r="I11" s="30"/>
      <c r="J11" s="30"/>
      <c r="K11" s="36"/>
    </row>
    <row r="12" ht="27" customHeight="1" spans="1:11">
      <c r="A12" s="29"/>
      <c r="B12" s="27" t="s">
        <v>85</v>
      </c>
      <c r="C12" s="62">
        <v>11</v>
      </c>
      <c r="D12" s="62"/>
      <c r="E12" s="27" t="s">
        <v>87</v>
      </c>
      <c r="F12" s="30">
        <v>24.25</v>
      </c>
      <c r="G12" s="30">
        <v>24.25</v>
      </c>
      <c r="H12" s="30"/>
      <c r="I12" s="30"/>
      <c r="J12" s="30"/>
      <c r="K12" s="36"/>
    </row>
    <row r="13" ht="27" customHeight="1" spans="1:11">
      <c r="A13" s="29"/>
      <c r="B13" s="62" t="s">
        <v>85</v>
      </c>
      <c r="C13" s="62">
        <v>11</v>
      </c>
      <c r="D13" s="62" t="s">
        <v>88</v>
      </c>
      <c r="E13" s="27" t="s">
        <v>89</v>
      </c>
      <c r="F13" s="30">
        <v>24.25</v>
      </c>
      <c r="G13" s="30">
        <v>24.25</v>
      </c>
      <c r="H13" s="30"/>
      <c r="I13" s="30"/>
      <c r="J13" s="30"/>
      <c r="K13" s="36"/>
    </row>
    <row r="14" ht="27" customHeight="1" spans="1:11">
      <c r="A14" s="29"/>
      <c r="B14" s="62" t="s">
        <v>90</v>
      </c>
      <c r="C14" s="62"/>
      <c r="D14" s="62"/>
      <c r="E14" s="27" t="s">
        <v>91</v>
      </c>
      <c r="F14" s="30">
        <v>1225.39</v>
      </c>
      <c r="G14" s="30">
        <v>537.75</v>
      </c>
      <c r="H14" s="30">
        <v>687.64</v>
      </c>
      <c r="I14" s="30"/>
      <c r="J14" s="30"/>
      <c r="K14" s="36"/>
    </row>
    <row r="15" ht="27" customHeight="1" spans="1:11">
      <c r="A15" s="29"/>
      <c r="B15" s="62" t="s">
        <v>90</v>
      </c>
      <c r="C15" s="62" t="s">
        <v>92</v>
      </c>
      <c r="D15" s="62"/>
      <c r="E15" s="27" t="s">
        <v>93</v>
      </c>
      <c r="F15" s="30">
        <v>1225.39</v>
      </c>
      <c r="G15" s="30">
        <v>537.75</v>
      </c>
      <c r="H15" s="30">
        <v>687.64</v>
      </c>
      <c r="I15" s="30"/>
      <c r="J15" s="30"/>
      <c r="K15" s="36"/>
    </row>
    <row r="16" ht="27" customHeight="1" spans="1:11">
      <c r="A16" s="29"/>
      <c r="B16" s="62" t="s">
        <v>90</v>
      </c>
      <c r="C16" s="62" t="s">
        <v>92</v>
      </c>
      <c r="D16" s="62" t="s">
        <v>94</v>
      </c>
      <c r="E16" s="27" t="s">
        <v>95</v>
      </c>
      <c r="F16" s="30">
        <v>1225.39</v>
      </c>
      <c r="G16" s="30">
        <v>537.75</v>
      </c>
      <c r="H16" s="30">
        <v>687.64</v>
      </c>
      <c r="I16" s="30"/>
      <c r="J16" s="30"/>
      <c r="K16" s="36"/>
    </row>
    <row r="17" ht="27" customHeight="1" spans="1:11">
      <c r="A17" s="29"/>
      <c r="B17" s="62" t="s">
        <v>96</v>
      </c>
      <c r="C17" s="62"/>
      <c r="D17" s="62"/>
      <c r="E17" s="27" t="s">
        <v>97</v>
      </c>
      <c r="F17" s="30">
        <v>36.38</v>
      </c>
      <c r="G17" s="30">
        <v>36.38</v>
      </c>
      <c r="H17" s="30"/>
      <c r="I17" s="30"/>
      <c r="J17" s="30"/>
      <c r="K17" s="36"/>
    </row>
    <row r="18" ht="27" customHeight="1" spans="1:11">
      <c r="A18" s="29"/>
      <c r="B18" s="62" t="s">
        <v>96</v>
      </c>
      <c r="C18" s="62" t="s">
        <v>88</v>
      </c>
      <c r="D18" s="62"/>
      <c r="E18" s="27" t="s">
        <v>98</v>
      </c>
      <c r="F18" s="30">
        <v>36.38</v>
      </c>
      <c r="G18" s="30">
        <v>36.38</v>
      </c>
      <c r="H18" s="30"/>
      <c r="I18" s="30"/>
      <c r="J18" s="30"/>
      <c r="K18" s="36"/>
    </row>
    <row r="19" ht="27" customHeight="1" spans="1:11">
      <c r="A19" s="29"/>
      <c r="B19" s="62" t="s">
        <v>96</v>
      </c>
      <c r="C19" s="62" t="s">
        <v>88</v>
      </c>
      <c r="D19" s="62" t="s">
        <v>92</v>
      </c>
      <c r="E19" s="27" t="s">
        <v>99</v>
      </c>
      <c r="F19" s="30">
        <v>36.38</v>
      </c>
      <c r="G19" s="30">
        <v>36.38</v>
      </c>
      <c r="H19" s="30"/>
      <c r="I19" s="30"/>
      <c r="J19" s="30"/>
      <c r="K19" s="36"/>
    </row>
    <row r="20" ht="27" customHeight="1" spans="1:11">
      <c r="A20" s="29"/>
      <c r="B20" s="62"/>
      <c r="C20" s="62"/>
      <c r="D20" s="62"/>
      <c r="E20" s="27"/>
      <c r="F20" s="30"/>
      <c r="G20" s="30"/>
      <c r="H20" s="30"/>
      <c r="I20" s="30"/>
      <c r="J20" s="30"/>
      <c r="K20" s="36"/>
    </row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1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7" customWidth="1"/>
    <col min="2" max="2" width="28.5" style="17" customWidth="1"/>
    <col min="3" max="3" width="19.375" style="17" customWidth="1"/>
    <col min="4" max="4" width="28.5" style="17" customWidth="1"/>
    <col min="5" max="8" width="19.375" style="17" customWidth="1"/>
    <col min="9" max="9" width="1.5" style="17" customWidth="1"/>
    <col min="10" max="12" width="9.75" style="17" customWidth="1"/>
    <col min="13" max="16384" width="10" style="17"/>
  </cols>
  <sheetData>
    <row r="1" ht="24.95" customHeight="1" spans="1:9">
      <c r="A1" s="84"/>
      <c r="B1" s="2"/>
      <c r="C1" s="85"/>
      <c r="D1" s="85"/>
      <c r="E1" s="85"/>
      <c r="F1" s="85"/>
      <c r="G1" s="85"/>
      <c r="H1" s="86" t="s">
        <v>100</v>
      </c>
      <c r="I1" s="93" t="s">
        <v>1</v>
      </c>
    </row>
    <row r="2" ht="22.9" customHeight="1" spans="1:9">
      <c r="A2" s="85"/>
      <c r="B2" s="87" t="s">
        <v>101</v>
      </c>
      <c r="C2" s="87"/>
      <c r="D2" s="87"/>
      <c r="E2" s="87"/>
      <c r="F2" s="87"/>
      <c r="G2" s="87"/>
      <c r="H2" s="87"/>
      <c r="I2" s="93"/>
    </row>
    <row r="3" ht="19.5" customHeight="1" spans="1:9">
      <c r="A3" s="88"/>
      <c r="B3" s="24" t="s">
        <v>3</v>
      </c>
      <c r="C3" s="24"/>
      <c r="D3" s="75"/>
      <c r="E3" s="75"/>
      <c r="F3" s="75"/>
      <c r="G3" s="75"/>
      <c r="H3" s="89" t="s">
        <v>4</v>
      </c>
      <c r="I3" s="94"/>
    </row>
    <row r="4" ht="15" customHeight="1" spans="1:9">
      <c r="A4" s="90"/>
      <c r="B4" s="27" t="s">
        <v>5</v>
      </c>
      <c r="C4" s="27"/>
      <c r="D4" s="27" t="s">
        <v>6</v>
      </c>
      <c r="E4" s="27"/>
      <c r="F4" s="27"/>
      <c r="G4" s="27"/>
      <c r="H4" s="27"/>
      <c r="I4" s="79"/>
    </row>
    <row r="5" ht="15" customHeight="1" spans="1:9">
      <c r="A5" s="90"/>
      <c r="B5" s="27" t="s">
        <v>7</v>
      </c>
      <c r="C5" s="27" t="s">
        <v>8</v>
      </c>
      <c r="D5" s="27" t="s">
        <v>7</v>
      </c>
      <c r="E5" s="27" t="s">
        <v>57</v>
      </c>
      <c r="F5" s="27" t="s">
        <v>102</v>
      </c>
      <c r="G5" s="27" t="s">
        <v>103</v>
      </c>
      <c r="H5" s="27" t="s">
        <v>104</v>
      </c>
      <c r="I5" s="79"/>
    </row>
    <row r="6" ht="15" customHeight="1" spans="1:9">
      <c r="A6" s="26"/>
      <c r="B6" s="42" t="s">
        <v>105</v>
      </c>
      <c r="C6" s="91">
        <v>1334.53</v>
      </c>
      <c r="D6" s="42" t="s">
        <v>106</v>
      </c>
      <c r="E6" s="43">
        <f>SUM(E7:E33)</f>
        <v>1334.53</v>
      </c>
      <c r="F6" s="43">
        <f>SUM(F7:F33)</f>
        <v>1334.53</v>
      </c>
      <c r="G6" s="43"/>
      <c r="H6" s="43"/>
      <c r="I6" s="35"/>
    </row>
    <row r="7" ht="15" customHeight="1" spans="1:9">
      <c r="A7" s="26"/>
      <c r="B7" s="42" t="s">
        <v>107</v>
      </c>
      <c r="C7" s="91">
        <v>1334.53</v>
      </c>
      <c r="D7" s="42" t="s">
        <v>108</v>
      </c>
      <c r="E7" s="43"/>
      <c r="F7" s="43"/>
      <c r="G7" s="43"/>
      <c r="H7" s="43"/>
      <c r="I7" s="35"/>
    </row>
    <row r="8" ht="15" customHeight="1" spans="1:9">
      <c r="A8" s="26"/>
      <c r="B8" s="42" t="s">
        <v>109</v>
      </c>
      <c r="C8" s="43"/>
      <c r="D8" s="42" t="s">
        <v>110</v>
      </c>
      <c r="E8" s="43"/>
      <c r="F8" s="43"/>
      <c r="G8" s="43"/>
      <c r="H8" s="43"/>
      <c r="I8" s="35"/>
    </row>
    <row r="9" ht="15" customHeight="1" spans="1:9">
      <c r="A9" s="26"/>
      <c r="B9" s="42" t="s">
        <v>111</v>
      </c>
      <c r="C9" s="43"/>
      <c r="D9" s="42" t="s">
        <v>112</v>
      </c>
      <c r="E9" s="43"/>
      <c r="F9" s="43"/>
      <c r="G9" s="43"/>
      <c r="H9" s="43"/>
      <c r="I9" s="35"/>
    </row>
    <row r="10" ht="15" customHeight="1" spans="1:9">
      <c r="A10" s="26"/>
      <c r="B10" s="42" t="s">
        <v>113</v>
      </c>
      <c r="C10" s="43"/>
      <c r="D10" s="42" t="s">
        <v>114</v>
      </c>
      <c r="E10" s="43"/>
      <c r="F10" s="43"/>
      <c r="G10" s="43"/>
      <c r="H10" s="43"/>
      <c r="I10" s="35"/>
    </row>
    <row r="11" ht="15" customHeight="1" spans="1:9">
      <c r="A11" s="26"/>
      <c r="B11" s="42" t="s">
        <v>107</v>
      </c>
      <c r="C11" s="43"/>
      <c r="D11" s="42" t="s">
        <v>115</v>
      </c>
      <c r="E11" s="43"/>
      <c r="F11" s="43"/>
      <c r="G11" s="43"/>
      <c r="H11" s="43"/>
      <c r="I11" s="35"/>
    </row>
    <row r="12" ht="15" customHeight="1" spans="1:9">
      <c r="A12" s="26"/>
      <c r="B12" s="42" t="s">
        <v>109</v>
      </c>
      <c r="C12" s="43"/>
      <c r="D12" s="42" t="s">
        <v>116</v>
      </c>
      <c r="E12" s="43"/>
      <c r="F12" s="43"/>
      <c r="G12" s="43"/>
      <c r="H12" s="43"/>
      <c r="I12" s="35"/>
    </row>
    <row r="13" ht="15" customHeight="1" spans="1:9">
      <c r="A13" s="26"/>
      <c r="B13" s="42" t="s">
        <v>111</v>
      </c>
      <c r="C13" s="43"/>
      <c r="D13" s="42" t="s">
        <v>117</v>
      </c>
      <c r="E13" s="43"/>
      <c r="F13" s="43"/>
      <c r="G13" s="43"/>
      <c r="H13" s="43"/>
      <c r="I13" s="35"/>
    </row>
    <row r="14" ht="15" customHeight="1" spans="1:9">
      <c r="A14" s="26"/>
      <c r="B14" s="42" t="s">
        <v>118</v>
      </c>
      <c r="C14" s="43"/>
      <c r="D14" s="42" t="s">
        <v>119</v>
      </c>
      <c r="E14" s="43">
        <v>48.51</v>
      </c>
      <c r="F14" s="43">
        <v>48.51</v>
      </c>
      <c r="G14" s="43"/>
      <c r="H14" s="43"/>
      <c r="I14" s="35"/>
    </row>
    <row r="15" ht="15" customHeight="1" spans="1:9">
      <c r="A15" s="26"/>
      <c r="B15" s="42" t="s">
        <v>118</v>
      </c>
      <c r="C15" s="43"/>
      <c r="D15" s="42" t="s">
        <v>120</v>
      </c>
      <c r="E15" s="43"/>
      <c r="F15" s="43"/>
      <c r="G15" s="43"/>
      <c r="H15" s="43"/>
      <c r="I15" s="35"/>
    </row>
    <row r="16" ht="15" customHeight="1" spans="1:9">
      <c r="A16" s="26"/>
      <c r="B16" s="42" t="s">
        <v>118</v>
      </c>
      <c r="C16" s="43"/>
      <c r="D16" s="42" t="s">
        <v>121</v>
      </c>
      <c r="E16" s="43">
        <v>24.25</v>
      </c>
      <c r="F16" s="43">
        <v>24.25</v>
      </c>
      <c r="G16" s="43"/>
      <c r="H16" s="43"/>
      <c r="I16" s="35"/>
    </row>
    <row r="17" ht="15" customHeight="1" spans="1:9">
      <c r="A17" s="26"/>
      <c r="B17" s="42" t="s">
        <v>118</v>
      </c>
      <c r="C17" s="43"/>
      <c r="D17" s="42" t="s">
        <v>122</v>
      </c>
      <c r="E17" s="43"/>
      <c r="F17" s="43"/>
      <c r="G17" s="43"/>
      <c r="H17" s="43"/>
      <c r="I17" s="35"/>
    </row>
    <row r="18" ht="15" customHeight="1" spans="1:9">
      <c r="A18" s="26"/>
      <c r="B18" s="42" t="s">
        <v>118</v>
      </c>
      <c r="C18" s="43"/>
      <c r="D18" s="42" t="s">
        <v>123</v>
      </c>
      <c r="E18" s="43"/>
      <c r="F18" s="43"/>
      <c r="G18" s="43"/>
      <c r="H18" s="43"/>
      <c r="I18" s="35"/>
    </row>
    <row r="19" ht="15" customHeight="1" spans="1:9">
      <c r="A19" s="26"/>
      <c r="B19" s="42" t="s">
        <v>118</v>
      </c>
      <c r="C19" s="43"/>
      <c r="D19" s="42" t="s">
        <v>124</v>
      </c>
      <c r="E19" s="43"/>
      <c r="F19" s="43"/>
      <c r="G19" s="43"/>
      <c r="H19" s="43"/>
      <c r="I19" s="35"/>
    </row>
    <row r="20" ht="15" customHeight="1" spans="1:9">
      <c r="A20" s="26"/>
      <c r="B20" s="42" t="s">
        <v>118</v>
      </c>
      <c r="C20" s="43"/>
      <c r="D20" s="42" t="s">
        <v>125</v>
      </c>
      <c r="E20" s="43">
        <v>1225.39</v>
      </c>
      <c r="F20" s="43">
        <v>1225.39</v>
      </c>
      <c r="G20" s="43"/>
      <c r="H20" s="43"/>
      <c r="I20" s="35"/>
    </row>
    <row r="21" ht="15" customHeight="1" spans="1:9">
      <c r="A21" s="26"/>
      <c r="B21" s="42" t="s">
        <v>118</v>
      </c>
      <c r="C21" s="43"/>
      <c r="D21" s="42" t="s">
        <v>126</v>
      </c>
      <c r="E21" s="43"/>
      <c r="F21" s="43"/>
      <c r="G21" s="43"/>
      <c r="H21" s="43"/>
      <c r="I21" s="35"/>
    </row>
    <row r="22" ht="15" customHeight="1" spans="1:9">
      <c r="A22" s="26"/>
      <c r="B22" s="42" t="s">
        <v>118</v>
      </c>
      <c r="C22" s="43"/>
      <c r="D22" s="42" t="s">
        <v>127</v>
      </c>
      <c r="E22" s="43"/>
      <c r="F22" s="43"/>
      <c r="G22" s="43"/>
      <c r="H22" s="43"/>
      <c r="I22" s="35"/>
    </row>
    <row r="23" ht="15" customHeight="1" spans="1:9">
      <c r="A23" s="26"/>
      <c r="B23" s="42" t="s">
        <v>118</v>
      </c>
      <c r="C23" s="43"/>
      <c r="D23" s="42" t="s">
        <v>128</v>
      </c>
      <c r="E23" s="43"/>
      <c r="F23" s="43"/>
      <c r="G23" s="43"/>
      <c r="H23" s="43"/>
      <c r="I23" s="35"/>
    </row>
    <row r="24" ht="15" customHeight="1" spans="1:9">
      <c r="A24" s="26"/>
      <c r="B24" s="42" t="s">
        <v>118</v>
      </c>
      <c r="C24" s="43"/>
      <c r="D24" s="42" t="s">
        <v>129</v>
      </c>
      <c r="E24" s="43"/>
      <c r="F24" s="43"/>
      <c r="G24" s="43"/>
      <c r="H24" s="43"/>
      <c r="I24" s="35"/>
    </row>
    <row r="25" ht="15" customHeight="1" spans="1:9">
      <c r="A25" s="26"/>
      <c r="B25" s="42" t="s">
        <v>118</v>
      </c>
      <c r="C25" s="43"/>
      <c r="D25" s="42" t="s">
        <v>130</v>
      </c>
      <c r="E25" s="43"/>
      <c r="F25" s="43"/>
      <c r="G25" s="43"/>
      <c r="H25" s="43"/>
      <c r="I25" s="35"/>
    </row>
    <row r="26" ht="15" customHeight="1" spans="1:9">
      <c r="A26" s="26"/>
      <c r="B26" s="42" t="s">
        <v>118</v>
      </c>
      <c r="C26" s="43"/>
      <c r="D26" s="42" t="s">
        <v>131</v>
      </c>
      <c r="E26" s="43">
        <v>36.38</v>
      </c>
      <c r="F26" s="43">
        <v>36.38</v>
      </c>
      <c r="G26" s="43"/>
      <c r="H26" s="43"/>
      <c r="I26" s="35"/>
    </row>
    <row r="27" ht="15" customHeight="1" spans="1:9">
      <c r="A27" s="26"/>
      <c r="B27" s="42" t="s">
        <v>118</v>
      </c>
      <c r="C27" s="43"/>
      <c r="D27" s="42" t="s">
        <v>132</v>
      </c>
      <c r="E27" s="43"/>
      <c r="F27" s="43"/>
      <c r="G27" s="43"/>
      <c r="H27" s="43"/>
      <c r="I27" s="35"/>
    </row>
    <row r="28" ht="15" customHeight="1" spans="1:9">
      <c r="A28" s="26"/>
      <c r="B28" s="42" t="s">
        <v>118</v>
      </c>
      <c r="C28" s="43"/>
      <c r="D28" s="42" t="s">
        <v>133</v>
      </c>
      <c r="E28" s="43"/>
      <c r="F28" s="43"/>
      <c r="G28" s="43"/>
      <c r="H28" s="43"/>
      <c r="I28" s="35"/>
    </row>
    <row r="29" ht="15" customHeight="1" spans="1:9">
      <c r="A29" s="26"/>
      <c r="B29" s="42" t="s">
        <v>118</v>
      </c>
      <c r="C29" s="43"/>
      <c r="D29" s="42" t="s">
        <v>134</v>
      </c>
      <c r="E29" s="43"/>
      <c r="F29" s="43"/>
      <c r="G29" s="43"/>
      <c r="H29" s="43"/>
      <c r="I29" s="35"/>
    </row>
    <row r="30" ht="15" customHeight="1" spans="1:9">
      <c r="A30" s="26"/>
      <c r="B30" s="42" t="s">
        <v>118</v>
      </c>
      <c r="C30" s="43"/>
      <c r="D30" s="42" t="s">
        <v>135</v>
      </c>
      <c r="E30" s="43"/>
      <c r="F30" s="43"/>
      <c r="G30" s="43"/>
      <c r="H30" s="43"/>
      <c r="I30" s="35"/>
    </row>
    <row r="31" ht="15" customHeight="1" spans="1:9">
      <c r="A31" s="26"/>
      <c r="B31" s="42" t="s">
        <v>118</v>
      </c>
      <c r="C31" s="43"/>
      <c r="D31" s="42" t="s">
        <v>136</v>
      </c>
      <c r="E31" s="43"/>
      <c r="F31" s="43"/>
      <c r="G31" s="43"/>
      <c r="H31" s="43"/>
      <c r="I31" s="35"/>
    </row>
    <row r="32" ht="15" customHeight="1" spans="1:9">
      <c r="A32" s="26"/>
      <c r="B32" s="42" t="s">
        <v>118</v>
      </c>
      <c r="C32" s="43"/>
      <c r="D32" s="42" t="s">
        <v>137</v>
      </c>
      <c r="E32" s="43"/>
      <c r="F32" s="43"/>
      <c r="G32" s="43"/>
      <c r="H32" s="43"/>
      <c r="I32" s="35"/>
    </row>
    <row r="33" ht="15" customHeight="1" spans="1:9">
      <c r="A33" s="26"/>
      <c r="B33" s="42" t="s">
        <v>118</v>
      </c>
      <c r="C33" s="43"/>
      <c r="D33" s="42" t="s">
        <v>138</v>
      </c>
      <c r="E33" s="43"/>
      <c r="F33" s="43"/>
      <c r="G33" s="43"/>
      <c r="H33" s="43"/>
      <c r="I33" s="35"/>
    </row>
    <row r="34" ht="9.75" customHeight="1" spans="1:9">
      <c r="A34" s="92"/>
      <c r="B34" s="92"/>
      <c r="C34" s="92"/>
      <c r="D34" s="19"/>
      <c r="E34" s="92"/>
      <c r="F34" s="92"/>
      <c r="G34" s="92"/>
      <c r="H34" s="92"/>
      <c r="I34" s="95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B3" sqref="B3"/>
    </sheetView>
  </sheetViews>
  <sheetFormatPr defaultColWidth="10" defaultRowHeight="13.5"/>
  <cols>
    <col min="1" max="1" width="1.5" style="63" customWidth="1"/>
    <col min="2" max="2" width="6.125" style="64" customWidth="1"/>
    <col min="3" max="3" width="7.625" style="64" customWidth="1"/>
    <col min="4" max="4" width="21.875" style="63" customWidth="1"/>
    <col min="5" max="5" width="9.5" style="63" customWidth="1"/>
    <col min="6" max="6" width="9.25" style="63" customWidth="1"/>
    <col min="7" max="7" width="9.75" style="63" customWidth="1"/>
    <col min="8" max="8" width="7.625" style="63" customWidth="1"/>
    <col min="9" max="9" width="7.875" style="63" customWidth="1"/>
    <col min="10" max="38" width="5.75" style="63" customWidth="1"/>
    <col min="39" max="39" width="1.5" style="63" customWidth="1"/>
    <col min="40" max="41" width="9.75" style="63" customWidth="1"/>
    <col min="42" max="16384" width="10" style="63"/>
  </cols>
  <sheetData>
    <row r="1" ht="24.95" customHeight="1" spans="1:39">
      <c r="A1" s="65"/>
      <c r="B1" s="66"/>
      <c r="C1" s="66"/>
      <c r="D1" s="65"/>
      <c r="E1" s="65"/>
      <c r="F1" s="65"/>
      <c r="G1" s="20"/>
      <c r="H1" s="67"/>
      <c r="I1" s="67"/>
      <c r="J1" s="20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78" t="s">
        <v>139</v>
      </c>
      <c r="AM1" s="79"/>
    </row>
    <row r="2" ht="22.9" customHeight="1" spans="1:39">
      <c r="A2" s="20"/>
      <c r="B2" s="68" t="s">
        <v>140</v>
      </c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80"/>
      <c r="AM2" s="79"/>
    </row>
    <row r="3" ht="19.5" customHeight="1" spans="1:39">
      <c r="A3" s="71"/>
      <c r="B3" s="72" t="s">
        <v>3</v>
      </c>
      <c r="C3" s="73"/>
      <c r="D3" s="74"/>
      <c r="F3" s="71"/>
      <c r="G3" s="16"/>
      <c r="H3" s="75"/>
      <c r="I3" s="75"/>
      <c r="J3" s="71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81" t="s">
        <v>4</v>
      </c>
      <c r="AK3" s="82"/>
      <c r="AL3" s="83"/>
      <c r="AM3" s="79"/>
    </row>
    <row r="4" ht="24.4" customHeight="1" spans="1:39">
      <c r="A4" s="28"/>
      <c r="B4" s="76"/>
      <c r="C4" s="76"/>
      <c r="D4" s="41"/>
      <c r="E4" s="41" t="s">
        <v>141</v>
      </c>
      <c r="F4" s="41" t="s">
        <v>142</v>
      </c>
      <c r="G4" s="41"/>
      <c r="H4" s="41"/>
      <c r="I4" s="41"/>
      <c r="J4" s="41"/>
      <c r="K4" s="41"/>
      <c r="L4" s="41"/>
      <c r="M4" s="41"/>
      <c r="N4" s="41"/>
      <c r="O4" s="41"/>
      <c r="P4" s="41" t="s">
        <v>143</v>
      </c>
      <c r="Q4" s="41"/>
      <c r="R4" s="41"/>
      <c r="S4" s="41"/>
      <c r="T4" s="41"/>
      <c r="U4" s="41"/>
      <c r="V4" s="41"/>
      <c r="W4" s="41"/>
      <c r="X4" s="41"/>
      <c r="Y4" s="41"/>
      <c r="Z4" s="41" t="s">
        <v>144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79"/>
    </row>
    <row r="5" ht="30" customHeight="1" spans="1:39">
      <c r="A5" s="28"/>
      <c r="B5" s="76" t="s">
        <v>74</v>
      </c>
      <c r="C5" s="76"/>
      <c r="D5" s="41" t="s">
        <v>75</v>
      </c>
      <c r="E5" s="41"/>
      <c r="F5" s="41" t="s">
        <v>57</v>
      </c>
      <c r="G5" s="41" t="s">
        <v>145</v>
      </c>
      <c r="H5" s="41"/>
      <c r="I5" s="41"/>
      <c r="J5" s="41" t="s">
        <v>146</v>
      </c>
      <c r="K5" s="41"/>
      <c r="L5" s="41"/>
      <c r="M5" s="41" t="s">
        <v>147</v>
      </c>
      <c r="N5" s="41"/>
      <c r="O5" s="41"/>
      <c r="P5" s="41" t="s">
        <v>57</v>
      </c>
      <c r="Q5" s="41" t="s">
        <v>145</v>
      </c>
      <c r="R5" s="41"/>
      <c r="S5" s="41"/>
      <c r="T5" s="41" t="s">
        <v>146</v>
      </c>
      <c r="U5" s="41"/>
      <c r="V5" s="41"/>
      <c r="W5" s="41" t="s">
        <v>147</v>
      </c>
      <c r="X5" s="41"/>
      <c r="Y5" s="41"/>
      <c r="Z5" s="41" t="s">
        <v>57</v>
      </c>
      <c r="AA5" s="41" t="s">
        <v>145</v>
      </c>
      <c r="AB5" s="41"/>
      <c r="AC5" s="41"/>
      <c r="AD5" s="41" t="s">
        <v>146</v>
      </c>
      <c r="AE5" s="41"/>
      <c r="AF5" s="41"/>
      <c r="AG5" s="41" t="s">
        <v>147</v>
      </c>
      <c r="AH5" s="41"/>
      <c r="AI5" s="41"/>
      <c r="AJ5" s="41" t="s">
        <v>148</v>
      </c>
      <c r="AK5" s="41"/>
      <c r="AL5" s="41"/>
      <c r="AM5" s="79"/>
    </row>
    <row r="6" ht="30" customHeight="1" spans="1:39">
      <c r="A6" s="19"/>
      <c r="B6" s="76" t="s">
        <v>76</v>
      </c>
      <c r="C6" s="76" t="s">
        <v>77</v>
      </c>
      <c r="D6" s="41"/>
      <c r="E6" s="41"/>
      <c r="F6" s="41"/>
      <c r="G6" s="41" t="s">
        <v>149</v>
      </c>
      <c r="H6" s="41" t="s">
        <v>70</v>
      </c>
      <c r="I6" s="41" t="s">
        <v>71</v>
      </c>
      <c r="J6" s="41" t="s">
        <v>149</v>
      </c>
      <c r="K6" s="41" t="s">
        <v>70</v>
      </c>
      <c r="L6" s="41" t="s">
        <v>71</v>
      </c>
      <c r="M6" s="41" t="s">
        <v>149</v>
      </c>
      <c r="N6" s="41" t="s">
        <v>70</v>
      </c>
      <c r="O6" s="41" t="s">
        <v>71</v>
      </c>
      <c r="P6" s="41"/>
      <c r="Q6" s="41" t="s">
        <v>149</v>
      </c>
      <c r="R6" s="41" t="s">
        <v>70</v>
      </c>
      <c r="S6" s="41" t="s">
        <v>71</v>
      </c>
      <c r="T6" s="41" t="s">
        <v>149</v>
      </c>
      <c r="U6" s="41" t="s">
        <v>70</v>
      </c>
      <c r="V6" s="41" t="s">
        <v>71</v>
      </c>
      <c r="W6" s="41" t="s">
        <v>149</v>
      </c>
      <c r="X6" s="41" t="s">
        <v>70</v>
      </c>
      <c r="Y6" s="41" t="s">
        <v>71</v>
      </c>
      <c r="Z6" s="41"/>
      <c r="AA6" s="41" t="s">
        <v>149</v>
      </c>
      <c r="AB6" s="41" t="s">
        <v>70</v>
      </c>
      <c r="AC6" s="41" t="s">
        <v>71</v>
      </c>
      <c r="AD6" s="41" t="s">
        <v>149</v>
      </c>
      <c r="AE6" s="41" t="s">
        <v>70</v>
      </c>
      <c r="AF6" s="41" t="s">
        <v>71</v>
      </c>
      <c r="AG6" s="41" t="s">
        <v>149</v>
      </c>
      <c r="AH6" s="41" t="s">
        <v>70</v>
      </c>
      <c r="AI6" s="41" t="s">
        <v>71</v>
      </c>
      <c r="AJ6" s="41" t="s">
        <v>149</v>
      </c>
      <c r="AK6" s="41" t="s">
        <v>70</v>
      </c>
      <c r="AL6" s="41" t="s">
        <v>71</v>
      </c>
      <c r="AM6" s="79"/>
    </row>
    <row r="7" ht="27" customHeight="1" spans="1:39">
      <c r="A7" s="28"/>
      <c r="B7" s="76"/>
      <c r="C7" s="76"/>
      <c r="D7" s="41" t="s">
        <v>79</v>
      </c>
      <c r="E7" s="77">
        <f>SUM(F7)</f>
        <v>1334.53</v>
      </c>
      <c r="F7" s="77">
        <f>SUM(H7:I7)</f>
        <v>1334.53</v>
      </c>
      <c r="G7" s="77">
        <f>SUM(H7:I7)</f>
        <v>1334.53</v>
      </c>
      <c r="H7" s="77">
        <v>646.89</v>
      </c>
      <c r="I7" s="77">
        <f>SUM(I30)</f>
        <v>687.64</v>
      </c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9"/>
    </row>
    <row r="8" ht="30" customHeight="1" spans="1:39">
      <c r="A8" s="19"/>
      <c r="B8" s="76">
        <v>301</v>
      </c>
      <c r="C8" s="76"/>
      <c r="D8" s="41" t="s">
        <v>150</v>
      </c>
      <c r="E8" s="77">
        <f t="shared" ref="E8:E31" si="0">SUM(F8)</f>
        <v>599.51</v>
      </c>
      <c r="F8" s="77">
        <f t="shared" ref="F8:F31" si="1">SUM(H8:I8)</f>
        <v>599.51</v>
      </c>
      <c r="G8" s="77">
        <f t="shared" ref="G8:G31" si="2">SUM(H8:I8)</f>
        <v>599.51</v>
      </c>
      <c r="H8" s="41">
        <v>599.51</v>
      </c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79"/>
    </row>
    <row r="9" ht="30" customHeight="1" spans="1:39">
      <c r="A9" s="19"/>
      <c r="B9" s="76">
        <v>301</v>
      </c>
      <c r="C9" s="76" t="s">
        <v>92</v>
      </c>
      <c r="D9" s="41" t="s">
        <v>151</v>
      </c>
      <c r="E9" s="77">
        <f t="shared" si="0"/>
        <v>161.92</v>
      </c>
      <c r="F9" s="77">
        <f t="shared" si="1"/>
        <v>161.92</v>
      </c>
      <c r="G9" s="77">
        <f t="shared" si="2"/>
        <v>161.92</v>
      </c>
      <c r="H9" s="41">
        <v>161.92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79"/>
    </row>
    <row r="10" ht="30" customHeight="1" spans="1:39">
      <c r="A10" s="19"/>
      <c r="B10" s="76">
        <v>301</v>
      </c>
      <c r="C10" s="76" t="s">
        <v>88</v>
      </c>
      <c r="D10" s="41" t="s">
        <v>152</v>
      </c>
      <c r="E10" s="77">
        <f t="shared" si="0"/>
        <v>15.68</v>
      </c>
      <c r="F10" s="77">
        <f t="shared" si="1"/>
        <v>15.68</v>
      </c>
      <c r="G10" s="77">
        <f t="shared" si="2"/>
        <v>15.68</v>
      </c>
      <c r="H10" s="41">
        <v>15.68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79"/>
    </row>
    <row r="11" ht="30" customHeight="1" spans="1:39">
      <c r="A11" s="19"/>
      <c r="B11" s="76">
        <v>301</v>
      </c>
      <c r="C11" s="76" t="s">
        <v>153</v>
      </c>
      <c r="D11" s="41" t="s">
        <v>154</v>
      </c>
      <c r="E11" s="77">
        <f t="shared" si="0"/>
        <v>125.42</v>
      </c>
      <c r="F11" s="77">
        <f t="shared" si="1"/>
        <v>125.42</v>
      </c>
      <c r="G11" s="77">
        <f t="shared" si="2"/>
        <v>125.42</v>
      </c>
      <c r="H11" s="41">
        <v>125.42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79"/>
    </row>
    <row r="12" ht="30" customHeight="1" spans="1:39">
      <c r="A12" s="19"/>
      <c r="B12" s="76">
        <v>301</v>
      </c>
      <c r="C12" s="76" t="s">
        <v>155</v>
      </c>
      <c r="D12" s="41" t="s">
        <v>156</v>
      </c>
      <c r="E12" s="77">
        <f t="shared" si="0"/>
        <v>48.51</v>
      </c>
      <c r="F12" s="77">
        <f t="shared" si="1"/>
        <v>48.51</v>
      </c>
      <c r="G12" s="77">
        <f t="shared" si="2"/>
        <v>48.51</v>
      </c>
      <c r="H12" s="41">
        <v>48.51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79"/>
    </row>
    <row r="13" ht="30" customHeight="1" spans="1:39">
      <c r="A13" s="19"/>
      <c r="B13" s="76">
        <v>301</v>
      </c>
      <c r="C13" s="76" t="s">
        <v>157</v>
      </c>
      <c r="D13" s="41" t="s">
        <v>158</v>
      </c>
      <c r="E13" s="77">
        <f t="shared" si="0"/>
        <v>24.25</v>
      </c>
      <c r="F13" s="77">
        <f t="shared" si="1"/>
        <v>24.25</v>
      </c>
      <c r="G13" s="77">
        <f t="shared" si="2"/>
        <v>24.25</v>
      </c>
      <c r="H13" s="41">
        <v>24.25</v>
      </c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79"/>
    </row>
    <row r="14" ht="30" customHeight="1" spans="1:39">
      <c r="A14" s="19"/>
      <c r="B14" s="76">
        <v>301</v>
      </c>
      <c r="C14" s="76" t="s">
        <v>159</v>
      </c>
      <c r="D14" s="41" t="s">
        <v>160</v>
      </c>
      <c r="E14" s="77">
        <f t="shared" si="0"/>
        <v>6.81</v>
      </c>
      <c r="F14" s="77">
        <f t="shared" si="1"/>
        <v>6.81</v>
      </c>
      <c r="G14" s="77">
        <f t="shared" si="2"/>
        <v>6.81</v>
      </c>
      <c r="H14" s="41">
        <v>6.81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79"/>
    </row>
    <row r="15" ht="30" customHeight="1" spans="1:39">
      <c r="A15" s="19"/>
      <c r="B15" s="76">
        <v>301</v>
      </c>
      <c r="C15" s="76" t="s">
        <v>161</v>
      </c>
      <c r="D15" s="41" t="s">
        <v>99</v>
      </c>
      <c r="E15" s="77">
        <f t="shared" si="0"/>
        <v>36.38</v>
      </c>
      <c r="F15" s="77">
        <f t="shared" si="1"/>
        <v>36.38</v>
      </c>
      <c r="G15" s="77">
        <f t="shared" si="2"/>
        <v>36.38</v>
      </c>
      <c r="H15" s="41">
        <v>36.38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79"/>
    </row>
    <row r="16" ht="30" customHeight="1" spans="1:39">
      <c r="A16" s="19"/>
      <c r="B16" s="76">
        <v>301</v>
      </c>
      <c r="C16" s="76" t="s">
        <v>162</v>
      </c>
      <c r="D16" s="41" t="s">
        <v>163</v>
      </c>
      <c r="E16" s="77">
        <f t="shared" si="0"/>
        <v>180.55</v>
      </c>
      <c r="F16" s="77">
        <f t="shared" si="1"/>
        <v>180.55</v>
      </c>
      <c r="G16" s="77">
        <f t="shared" si="2"/>
        <v>180.55</v>
      </c>
      <c r="H16" s="41">
        <v>180.55</v>
      </c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79"/>
    </row>
    <row r="17" ht="30" customHeight="1" spans="1:39">
      <c r="A17" s="19"/>
      <c r="B17" s="76" t="s">
        <v>164</v>
      </c>
      <c r="C17" s="76"/>
      <c r="D17" s="41" t="s">
        <v>165</v>
      </c>
      <c r="E17" s="77">
        <f t="shared" si="0"/>
        <v>47.24</v>
      </c>
      <c r="F17" s="77">
        <f t="shared" si="1"/>
        <v>47.24</v>
      </c>
      <c r="G17" s="77">
        <f t="shared" si="2"/>
        <v>47.24</v>
      </c>
      <c r="H17" s="41">
        <v>47.24</v>
      </c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79"/>
    </row>
    <row r="18" ht="30" customHeight="1" spans="1:39">
      <c r="A18" s="19"/>
      <c r="B18" s="76" t="s">
        <v>164</v>
      </c>
      <c r="C18" s="76" t="s">
        <v>92</v>
      </c>
      <c r="D18" s="41" t="s">
        <v>166</v>
      </c>
      <c r="E18" s="77">
        <f t="shared" si="0"/>
        <v>15.65</v>
      </c>
      <c r="F18" s="77">
        <f t="shared" si="1"/>
        <v>15.65</v>
      </c>
      <c r="G18" s="77">
        <f t="shared" si="2"/>
        <v>15.65</v>
      </c>
      <c r="H18" s="41">
        <v>15.65</v>
      </c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79"/>
    </row>
    <row r="19" ht="30" customHeight="1" spans="1:39">
      <c r="A19" s="19"/>
      <c r="B19" s="76" t="s">
        <v>164</v>
      </c>
      <c r="C19" s="76" t="s">
        <v>83</v>
      </c>
      <c r="D19" s="41" t="s">
        <v>167</v>
      </c>
      <c r="E19" s="77">
        <f t="shared" si="0"/>
        <v>0.74</v>
      </c>
      <c r="F19" s="77">
        <f t="shared" si="1"/>
        <v>0.74</v>
      </c>
      <c r="G19" s="77">
        <f t="shared" si="2"/>
        <v>0.74</v>
      </c>
      <c r="H19" s="41">
        <v>0.74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79"/>
    </row>
    <row r="20" ht="30" customHeight="1" spans="1:39">
      <c r="A20" s="19"/>
      <c r="B20" s="76" t="s">
        <v>164</v>
      </c>
      <c r="C20" s="76" t="s">
        <v>94</v>
      </c>
      <c r="D20" s="41" t="s">
        <v>168</v>
      </c>
      <c r="E20" s="77">
        <f t="shared" si="0"/>
        <v>1.52</v>
      </c>
      <c r="F20" s="77">
        <f t="shared" si="1"/>
        <v>1.52</v>
      </c>
      <c r="G20" s="77">
        <f t="shared" si="2"/>
        <v>1.52</v>
      </c>
      <c r="H20" s="41">
        <v>1.52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79"/>
    </row>
    <row r="21" ht="30" customHeight="1" spans="1:39">
      <c r="A21" s="19"/>
      <c r="B21" s="76" t="s">
        <v>164</v>
      </c>
      <c r="C21" s="76" t="s">
        <v>153</v>
      </c>
      <c r="D21" s="41" t="s">
        <v>169</v>
      </c>
      <c r="E21" s="77">
        <f t="shared" si="0"/>
        <v>1.6</v>
      </c>
      <c r="F21" s="77">
        <f t="shared" si="1"/>
        <v>1.6</v>
      </c>
      <c r="G21" s="77">
        <f t="shared" si="2"/>
        <v>1.6</v>
      </c>
      <c r="H21" s="41">
        <v>1.6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79"/>
    </row>
    <row r="22" ht="30" customHeight="1" spans="1:39">
      <c r="A22" s="19"/>
      <c r="B22" s="76" t="s">
        <v>164</v>
      </c>
      <c r="C22" s="76" t="s">
        <v>170</v>
      </c>
      <c r="D22" s="41" t="s">
        <v>171</v>
      </c>
      <c r="E22" s="77">
        <f t="shared" si="0"/>
        <v>2.1</v>
      </c>
      <c r="F22" s="77">
        <f t="shared" si="1"/>
        <v>2.1</v>
      </c>
      <c r="G22" s="77">
        <f t="shared" si="2"/>
        <v>2.1</v>
      </c>
      <c r="H22" s="41">
        <v>2.1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79"/>
    </row>
    <row r="23" ht="30" customHeight="1" spans="1:39">
      <c r="A23" s="19"/>
      <c r="B23" s="76" t="s">
        <v>164</v>
      </c>
      <c r="C23" s="76" t="s">
        <v>172</v>
      </c>
      <c r="D23" s="41" t="s">
        <v>173</v>
      </c>
      <c r="E23" s="77">
        <f t="shared" si="0"/>
        <v>15.8</v>
      </c>
      <c r="F23" s="77">
        <f t="shared" si="1"/>
        <v>15.8</v>
      </c>
      <c r="G23" s="77">
        <f t="shared" si="2"/>
        <v>15.8</v>
      </c>
      <c r="H23" s="41">
        <v>15.8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79"/>
    </row>
    <row r="24" ht="30" customHeight="1" spans="1:39">
      <c r="A24" s="19"/>
      <c r="B24" s="76" t="s">
        <v>164</v>
      </c>
      <c r="C24" s="76" t="s">
        <v>161</v>
      </c>
      <c r="D24" s="41" t="s">
        <v>174</v>
      </c>
      <c r="E24" s="77">
        <f t="shared" si="0"/>
        <v>1.78</v>
      </c>
      <c r="F24" s="77">
        <f t="shared" si="1"/>
        <v>1.78</v>
      </c>
      <c r="G24" s="77">
        <f t="shared" si="2"/>
        <v>1.78</v>
      </c>
      <c r="H24" s="41">
        <v>1.78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79"/>
    </row>
    <row r="25" ht="30" customHeight="1" spans="1:39">
      <c r="A25" s="19"/>
      <c r="B25" s="76" t="s">
        <v>164</v>
      </c>
      <c r="C25" s="76" t="s">
        <v>175</v>
      </c>
      <c r="D25" s="41" t="s">
        <v>176</v>
      </c>
      <c r="E25" s="77">
        <f t="shared" si="0"/>
        <v>1.99</v>
      </c>
      <c r="F25" s="77">
        <f t="shared" si="1"/>
        <v>1.99</v>
      </c>
      <c r="G25" s="77">
        <f t="shared" si="2"/>
        <v>1.99</v>
      </c>
      <c r="H25" s="41">
        <v>1.99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79"/>
    </row>
    <row r="26" ht="30" customHeight="1" spans="1:39">
      <c r="A26" s="19"/>
      <c r="B26" s="76" t="s">
        <v>164</v>
      </c>
      <c r="C26" s="76" t="s">
        <v>177</v>
      </c>
      <c r="D26" s="41" t="s">
        <v>178</v>
      </c>
      <c r="E26" s="77">
        <f t="shared" si="0"/>
        <v>1.21</v>
      </c>
      <c r="F26" s="77">
        <f t="shared" si="1"/>
        <v>1.21</v>
      </c>
      <c r="G26" s="77">
        <f t="shared" si="2"/>
        <v>1.21</v>
      </c>
      <c r="H26" s="41">
        <v>1.21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79"/>
    </row>
    <row r="27" ht="30" customHeight="1" spans="1:39">
      <c r="A27" s="19"/>
      <c r="B27" s="76" t="s">
        <v>164</v>
      </c>
      <c r="C27" s="76" t="s">
        <v>179</v>
      </c>
      <c r="D27" s="41" t="s">
        <v>180</v>
      </c>
      <c r="E27" s="77">
        <f t="shared" si="0"/>
        <v>4.85</v>
      </c>
      <c r="F27" s="77">
        <f t="shared" si="1"/>
        <v>4.85</v>
      </c>
      <c r="G27" s="77">
        <f t="shared" si="2"/>
        <v>4.85</v>
      </c>
      <c r="H27" s="41">
        <v>4.85</v>
      </c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79"/>
    </row>
    <row r="28" ht="30" customHeight="1" spans="1:39">
      <c r="A28" s="19"/>
      <c r="B28" s="76" t="s">
        <v>181</v>
      </c>
      <c r="C28" s="76"/>
      <c r="D28" s="41" t="s">
        <v>182</v>
      </c>
      <c r="E28" s="77">
        <f t="shared" si="0"/>
        <v>0.14</v>
      </c>
      <c r="F28" s="77">
        <f t="shared" si="1"/>
        <v>0.14</v>
      </c>
      <c r="G28" s="77">
        <f t="shared" si="2"/>
        <v>0.14</v>
      </c>
      <c r="H28" s="41">
        <v>0.14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79"/>
    </row>
    <row r="29" ht="30" customHeight="1" spans="1:39">
      <c r="A29" s="19"/>
      <c r="B29" s="76" t="s">
        <v>181</v>
      </c>
      <c r="C29" s="76" t="s">
        <v>170</v>
      </c>
      <c r="D29" s="41" t="s">
        <v>183</v>
      </c>
      <c r="E29" s="77">
        <f t="shared" si="0"/>
        <v>0.14</v>
      </c>
      <c r="F29" s="77">
        <f t="shared" si="1"/>
        <v>0.14</v>
      </c>
      <c r="G29" s="77">
        <f t="shared" si="2"/>
        <v>0.14</v>
      </c>
      <c r="H29" s="41">
        <v>0.14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79"/>
    </row>
    <row r="30" ht="30" customHeight="1" spans="1:39">
      <c r="A30" s="19"/>
      <c r="B30" s="76" t="s">
        <v>184</v>
      </c>
      <c r="C30" s="76"/>
      <c r="D30" s="41" t="s">
        <v>185</v>
      </c>
      <c r="E30" s="77">
        <f t="shared" si="0"/>
        <v>687.64</v>
      </c>
      <c r="F30" s="77">
        <f t="shared" si="1"/>
        <v>687.64</v>
      </c>
      <c r="G30" s="77">
        <f t="shared" si="2"/>
        <v>687.64</v>
      </c>
      <c r="H30" s="41"/>
      <c r="I30" s="41">
        <v>687.64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79"/>
    </row>
    <row r="31" ht="30" customHeight="1" spans="1:39">
      <c r="A31" s="19"/>
      <c r="B31" s="76" t="s">
        <v>184</v>
      </c>
      <c r="C31" s="76" t="s">
        <v>162</v>
      </c>
      <c r="D31" s="41" t="s">
        <v>185</v>
      </c>
      <c r="E31" s="77">
        <f t="shared" si="0"/>
        <v>687.64</v>
      </c>
      <c r="F31" s="77">
        <f t="shared" si="1"/>
        <v>687.64</v>
      </c>
      <c r="G31" s="77">
        <f t="shared" si="2"/>
        <v>687.64</v>
      </c>
      <c r="H31" s="41"/>
      <c r="I31" s="41">
        <v>687.64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79"/>
    </row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7" customWidth="1"/>
    <col min="2" max="4" width="6.625" style="17" customWidth="1"/>
    <col min="5" max="5" width="45.125" style="17" customWidth="1"/>
    <col min="6" max="8" width="20.625" style="17" customWidth="1"/>
    <col min="9" max="9" width="1.5" style="17" customWidth="1"/>
    <col min="10" max="11" width="9.75" style="17" customWidth="1"/>
    <col min="12" max="16384" width="10" style="17"/>
  </cols>
  <sheetData>
    <row r="1" ht="24.95" customHeight="1" spans="1:9">
      <c r="A1" s="18"/>
      <c r="B1" s="2"/>
      <c r="C1" s="21"/>
      <c r="D1" s="21"/>
      <c r="E1" s="21"/>
      <c r="F1" s="21" t="s">
        <v>186</v>
      </c>
      <c r="G1" s="21"/>
      <c r="H1" s="21"/>
      <c r="I1" s="26"/>
    </row>
    <row r="2" ht="22.9" customHeight="1" spans="1:8">
      <c r="A2" s="18"/>
      <c r="B2" s="22" t="s">
        <v>187</v>
      </c>
      <c r="C2" s="22"/>
      <c r="D2" s="22"/>
      <c r="E2" s="22"/>
      <c r="F2" s="22"/>
      <c r="G2" s="22"/>
      <c r="H2" s="22"/>
    </row>
    <row r="3" ht="19.5" customHeight="1" spans="1:9">
      <c r="A3" s="23"/>
      <c r="B3" s="24" t="s">
        <v>3</v>
      </c>
      <c r="C3" s="24"/>
      <c r="D3" s="24"/>
      <c r="E3" s="24"/>
      <c r="F3" s="23"/>
      <c r="H3" s="61" t="s">
        <v>4</v>
      </c>
      <c r="I3" s="33"/>
    </row>
    <row r="4" ht="24.4" customHeight="1" spans="1:9">
      <c r="A4" s="29"/>
      <c r="B4" s="27" t="s">
        <v>7</v>
      </c>
      <c r="C4" s="27"/>
      <c r="D4" s="27"/>
      <c r="E4" s="27"/>
      <c r="F4" s="27" t="s">
        <v>57</v>
      </c>
      <c r="G4" s="41" t="s">
        <v>188</v>
      </c>
      <c r="H4" s="41" t="s">
        <v>144</v>
      </c>
      <c r="I4" s="35"/>
    </row>
    <row r="5" ht="24.4" customHeight="1" spans="1:9">
      <c r="A5" s="29"/>
      <c r="B5" s="27" t="s">
        <v>74</v>
      </c>
      <c r="C5" s="27"/>
      <c r="D5" s="27"/>
      <c r="E5" s="27" t="s">
        <v>75</v>
      </c>
      <c r="F5" s="27"/>
      <c r="G5" s="41"/>
      <c r="H5" s="41"/>
      <c r="I5" s="35"/>
    </row>
    <row r="6" ht="24.4" customHeight="1" spans="1:9">
      <c r="A6" s="28"/>
      <c r="B6" s="27" t="s">
        <v>76</v>
      </c>
      <c r="C6" s="27" t="s">
        <v>77</v>
      </c>
      <c r="D6" s="27" t="s">
        <v>78</v>
      </c>
      <c r="E6" s="27"/>
      <c r="F6" s="27"/>
      <c r="G6" s="41"/>
      <c r="H6" s="41"/>
      <c r="I6" s="35"/>
    </row>
    <row r="7" ht="27" customHeight="1" spans="1:9">
      <c r="A7" s="29"/>
      <c r="B7" s="27"/>
      <c r="C7" s="27"/>
      <c r="D7" s="27"/>
      <c r="E7" s="27" t="s">
        <v>79</v>
      </c>
      <c r="F7" s="30">
        <v>1334.53</v>
      </c>
      <c r="G7" s="30">
        <v>1334.53</v>
      </c>
      <c r="H7" s="30"/>
      <c r="I7" s="36"/>
    </row>
    <row r="8" ht="27" customHeight="1" spans="1:9">
      <c r="A8" s="29"/>
      <c r="B8" s="27" t="s">
        <v>80</v>
      </c>
      <c r="C8" s="62" t="s">
        <v>83</v>
      </c>
      <c r="D8" s="62" t="s">
        <v>83</v>
      </c>
      <c r="E8" s="27" t="s">
        <v>84</v>
      </c>
      <c r="F8" s="30">
        <v>48.51</v>
      </c>
      <c r="G8" s="30">
        <v>48.51</v>
      </c>
      <c r="H8" s="30"/>
      <c r="I8" s="36"/>
    </row>
    <row r="9" ht="27" customHeight="1" spans="1:9">
      <c r="A9" s="29"/>
      <c r="B9" s="27" t="s">
        <v>85</v>
      </c>
      <c r="C9" s="62">
        <v>11</v>
      </c>
      <c r="D9" s="62" t="s">
        <v>88</v>
      </c>
      <c r="E9" s="27" t="s">
        <v>89</v>
      </c>
      <c r="F9" s="30">
        <v>24.25</v>
      </c>
      <c r="G9" s="30">
        <v>24.25</v>
      </c>
      <c r="H9" s="30"/>
      <c r="I9" s="36"/>
    </row>
    <row r="10" ht="27" customHeight="1" spans="1:9">
      <c r="A10" s="29"/>
      <c r="B10" s="27" t="s">
        <v>90</v>
      </c>
      <c r="C10" s="62" t="s">
        <v>92</v>
      </c>
      <c r="D10" s="62" t="s">
        <v>94</v>
      </c>
      <c r="E10" s="27" t="s">
        <v>95</v>
      </c>
      <c r="F10" s="30">
        <v>1225.39</v>
      </c>
      <c r="G10" s="30">
        <v>1225.39</v>
      </c>
      <c r="H10" s="30"/>
      <c r="I10" s="36"/>
    </row>
    <row r="11" ht="27" customHeight="1" spans="1:9">
      <c r="A11" s="29"/>
      <c r="B11" s="27" t="s">
        <v>96</v>
      </c>
      <c r="C11" s="62" t="s">
        <v>88</v>
      </c>
      <c r="D11" s="62" t="s">
        <v>92</v>
      </c>
      <c r="E11" s="27" t="s">
        <v>99</v>
      </c>
      <c r="F11" s="30">
        <v>36.38</v>
      </c>
      <c r="G11" s="30">
        <v>36.38</v>
      </c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workbookViewId="0">
      <pane ySplit="6" topLeftCell="A23" activePane="bottomLeft" state="frozen"/>
      <selection/>
      <selection pane="bottomLeft" activeCell="B3" sqref="B3:D3"/>
    </sheetView>
  </sheetViews>
  <sheetFormatPr defaultColWidth="10" defaultRowHeight="13.5" outlineLevelCol="7"/>
  <cols>
    <col min="1" max="1" width="1.5" customWidth="1"/>
    <col min="2" max="3" width="9.25" customWidth="1"/>
    <col min="4" max="4" width="44.5" customWidth="1"/>
    <col min="5" max="5" width="21.625" customWidth="1"/>
    <col min="6" max="6" width="21.625" style="48" customWidth="1"/>
    <col min="7" max="7" width="21.625" customWidth="1"/>
    <col min="8" max="8" width="1.5" customWidth="1"/>
    <col min="9" max="9" width="9.75" customWidth="1"/>
  </cols>
  <sheetData>
    <row r="1" ht="24.95" customHeight="1" spans="1:8">
      <c r="A1" s="49"/>
      <c r="B1" s="2"/>
      <c r="C1" s="2"/>
      <c r="D1" s="50"/>
      <c r="E1" s="51"/>
      <c r="F1" s="52"/>
      <c r="G1" s="53" t="s">
        <v>189</v>
      </c>
      <c r="H1" s="54"/>
    </row>
    <row r="2" ht="22.9" customHeight="1" spans="1:8">
      <c r="A2" s="51"/>
      <c r="B2" s="55" t="s">
        <v>190</v>
      </c>
      <c r="C2" s="55"/>
      <c r="D2" s="55"/>
      <c r="E2" s="55"/>
      <c r="F2" s="55"/>
      <c r="G2" s="55"/>
      <c r="H2" s="54"/>
    </row>
    <row r="3" ht="19.5" customHeight="1" spans="1:8">
      <c r="A3" s="56"/>
      <c r="B3" s="57" t="s">
        <v>3</v>
      </c>
      <c r="C3" s="57"/>
      <c r="D3" s="57"/>
      <c r="F3" s="58"/>
      <c r="G3" s="59" t="s">
        <v>4</v>
      </c>
      <c r="H3" s="54"/>
    </row>
    <row r="4" ht="24.4" customHeight="1" spans="1:8">
      <c r="A4" s="60"/>
      <c r="B4" s="27" t="s">
        <v>7</v>
      </c>
      <c r="C4" s="27"/>
      <c r="D4" s="27"/>
      <c r="E4" s="27" t="s">
        <v>70</v>
      </c>
      <c r="F4" s="27"/>
      <c r="G4" s="27"/>
      <c r="H4" s="54"/>
    </row>
    <row r="5" ht="24.4" customHeight="1" spans="1:8">
      <c r="A5" s="60"/>
      <c r="B5" s="27" t="s">
        <v>74</v>
      </c>
      <c r="C5" s="27"/>
      <c r="D5" s="27" t="s">
        <v>75</v>
      </c>
      <c r="E5" s="27" t="s">
        <v>57</v>
      </c>
      <c r="F5" s="27" t="s">
        <v>191</v>
      </c>
      <c r="G5" s="27" t="s">
        <v>192</v>
      </c>
      <c r="H5" s="54"/>
    </row>
    <row r="6" ht="24.4" customHeight="1" spans="1:8">
      <c r="A6" s="60"/>
      <c r="B6" s="27" t="s">
        <v>76</v>
      </c>
      <c r="C6" s="27" t="s">
        <v>77</v>
      </c>
      <c r="D6" s="27"/>
      <c r="E6" s="27"/>
      <c r="F6" s="27"/>
      <c r="G6" s="27"/>
      <c r="H6" s="54"/>
    </row>
    <row r="7" ht="27" customHeight="1" spans="1:8">
      <c r="A7" s="60"/>
      <c r="B7" s="27"/>
      <c r="C7" s="27"/>
      <c r="D7" s="27" t="s">
        <v>79</v>
      </c>
      <c r="E7" s="27">
        <f>SUM(F7:G7)</f>
        <v>646.89</v>
      </c>
      <c r="F7" s="46">
        <v>599.65</v>
      </c>
      <c r="G7" s="30">
        <v>47.24</v>
      </c>
      <c r="H7" s="54"/>
    </row>
    <row r="8" ht="24.4" customHeight="1" spans="1:8">
      <c r="A8" s="60"/>
      <c r="B8" s="27">
        <v>301</v>
      </c>
      <c r="C8" s="27"/>
      <c r="D8" s="27" t="s">
        <v>150</v>
      </c>
      <c r="E8" s="27">
        <f>SUM(F8:G8)</f>
        <v>599.51</v>
      </c>
      <c r="F8" s="27">
        <v>599.51</v>
      </c>
      <c r="G8" s="27"/>
      <c r="H8" s="54"/>
    </row>
    <row r="9" ht="24.4" customHeight="1" spans="1:8">
      <c r="A9" s="60"/>
      <c r="B9" s="27">
        <v>301</v>
      </c>
      <c r="C9" s="27" t="s">
        <v>92</v>
      </c>
      <c r="D9" s="27" t="s">
        <v>151</v>
      </c>
      <c r="E9" s="27">
        <f t="shared" ref="E9:E16" si="0">SUM(F9:G9)</f>
        <v>161.92</v>
      </c>
      <c r="F9" s="27">
        <v>161.92</v>
      </c>
      <c r="G9" s="27"/>
      <c r="H9" s="54"/>
    </row>
    <row r="10" ht="24.4" customHeight="1" spans="1:8">
      <c r="A10" s="60"/>
      <c r="B10" s="27">
        <v>301</v>
      </c>
      <c r="C10" s="27" t="s">
        <v>88</v>
      </c>
      <c r="D10" s="27" t="s">
        <v>152</v>
      </c>
      <c r="E10" s="27">
        <f t="shared" si="0"/>
        <v>15.68</v>
      </c>
      <c r="F10" s="27">
        <v>15.68</v>
      </c>
      <c r="G10" s="27"/>
      <c r="H10" s="54"/>
    </row>
    <row r="11" ht="24.4" customHeight="1" spans="1:8">
      <c r="A11" s="60"/>
      <c r="B11" s="27">
        <v>301</v>
      </c>
      <c r="C11" s="27" t="s">
        <v>153</v>
      </c>
      <c r="D11" s="27" t="s">
        <v>154</v>
      </c>
      <c r="E11" s="27">
        <f t="shared" si="0"/>
        <v>125.42</v>
      </c>
      <c r="F11" s="27">
        <v>125.42</v>
      </c>
      <c r="G11" s="27"/>
      <c r="H11" s="54"/>
    </row>
    <row r="12" ht="24.4" customHeight="1" spans="1:8">
      <c r="A12" s="60"/>
      <c r="B12" s="27">
        <v>301</v>
      </c>
      <c r="C12" s="27" t="s">
        <v>155</v>
      </c>
      <c r="D12" s="27" t="s">
        <v>156</v>
      </c>
      <c r="E12" s="27">
        <f t="shared" si="0"/>
        <v>48.51</v>
      </c>
      <c r="F12" s="27">
        <v>48.51</v>
      </c>
      <c r="G12" s="27"/>
      <c r="H12" s="54"/>
    </row>
    <row r="13" ht="24.4" customHeight="1" spans="1:8">
      <c r="A13" s="60"/>
      <c r="B13" s="27">
        <v>301</v>
      </c>
      <c r="C13" s="27" t="s">
        <v>157</v>
      </c>
      <c r="D13" s="27" t="s">
        <v>158</v>
      </c>
      <c r="E13" s="27">
        <f t="shared" si="0"/>
        <v>24.25</v>
      </c>
      <c r="F13" s="27">
        <v>24.25</v>
      </c>
      <c r="G13" s="27"/>
      <c r="H13" s="54"/>
    </row>
    <row r="14" ht="24.4" customHeight="1" spans="1:8">
      <c r="A14" s="60"/>
      <c r="B14" s="27">
        <v>301</v>
      </c>
      <c r="C14" s="27" t="s">
        <v>159</v>
      </c>
      <c r="D14" s="27" t="s">
        <v>160</v>
      </c>
      <c r="E14" s="27">
        <f t="shared" si="0"/>
        <v>6.81</v>
      </c>
      <c r="F14" s="27">
        <v>6.81</v>
      </c>
      <c r="G14" s="27"/>
      <c r="H14" s="54"/>
    </row>
    <row r="15" ht="24.4" customHeight="1" spans="1:8">
      <c r="A15" s="60"/>
      <c r="B15" s="27">
        <v>301</v>
      </c>
      <c r="C15" s="27" t="s">
        <v>161</v>
      </c>
      <c r="D15" s="27" t="s">
        <v>99</v>
      </c>
      <c r="E15" s="27">
        <f t="shared" si="0"/>
        <v>36.38</v>
      </c>
      <c r="F15" s="27">
        <v>36.38</v>
      </c>
      <c r="G15" s="27"/>
      <c r="H15" s="54"/>
    </row>
    <row r="16" ht="24.4" customHeight="1" spans="1:8">
      <c r="A16" s="60"/>
      <c r="B16" s="27">
        <v>301</v>
      </c>
      <c r="C16" s="27" t="s">
        <v>162</v>
      </c>
      <c r="D16" s="27" t="s">
        <v>163</v>
      </c>
      <c r="E16" s="27">
        <f t="shared" si="0"/>
        <v>180.55</v>
      </c>
      <c r="F16" s="27">
        <v>180.55</v>
      </c>
      <c r="G16" s="27"/>
      <c r="H16" s="54"/>
    </row>
    <row r="17" ht="24.4" customHeight="1" spans="1:8">
      <c r="A17" s="60"/>
      <c r="B17" s="27" t="s">
        <v>164</v>
      </c>
      <c r="C17" s="27"/>
      <c r="D17" s="27" t="s">
        <v>165</v>
      </c>
      <c r="E17" s="27">
        <f t="shared" ref="E17:E31" si="1">SUM(F17:G17)</f>
        <v>47.24</v>
      </c>
      <c r="F17" s="27"/>
      <c r="G17" s="27">
        <v>47.24</v>
      </c>
      <c r="H17" s="54"/>
    </row>
    <row r="18" ht="24.4" customHeight="1" spans="1:8">
      <c r="A18" s="60"/>
      <c r="B18" s="27" t="s">
        <v>164</v>
      </c>
      <c r="C18" s="27" t="s">
        <v>92</v>
      </c>
      <c r="D18" s="27" t="s">
        <v>166</v>
      </c>
      <c r="E18" s="27">
        <f t="shared" si="1"/>
        <v>15.65</v>
      </c>
      <c r="F18" s="27"/>
      <c r="G18" s="27">
        <v>15.65</v>
      </c>
      <c r="H18" s="54"/>
    </row>
    <row r="19" ht="24.4" customHeight="1" spans="1:8">
      <c r="A19" s="60"/>
      <c r="B19" s="27" t="s">
        <v>164</v>
      </c>
      <c r="C19" s="27" t="s">
        <v>83</v>
      </c>
      <c r="D19" s="27" t="s">
        <v>167</v>
      </c>
      <c r="E19" s="27">
        <f t="shared" si="1"/>
        <v>0.74</v>
      </c>
      <c r="F19" s="27"/>
      <c r="G19" s="27">
        <v>0.74</v>
      </c>
      <c r="H19" s="54"/>
    </row>
    <row r="20" ht="24.4" customHeight="1" spans="1:8">
      <c r="A20" s="60"/>
      <c r="B20" s="27" t="s">
        <v>164</v>
      </c>
      <c r="C20" s="27" t="s">
        <v>94</v>
      </c>
      <c r="D20" s="27" t="s">
        <v>168</v>
      </c>
      <c r="E20" s="27">
        <f t="shared" si="1"/>
        <v>1.52</v>
      </c>
      <c r="F20" s="27"/>
      <c r="G20" s="27">
        <v>1.52</v>
      </c>
      <c r="H20" s="54"/>
    </row>
    <row r="21" ht="24.4" customHeight="1" spans="1:8">
      <c r="A21" s="60"/>
      <c r="B21" s="27" t="s">
        <v>164</v>
      </c>
      <c r="C21" s="27" t="s">
        <v>153</v>
      </c>
      <c r="D21" s="27" t="s">
        <v>169</v>
      </c>
      <c r="E21" s="27">
        <f t="shared" si="1"/>
        <v>1.6</v>
      </c>
      <c r="F21" s="27"/>
      <c r="G21" s="27">
        <v>1.6</v>
      </c>
      <c r="H21" s="54"/>
    </row>
    <row r="22" ht="24.4" customHeight="1" spans="1:8">
      <c r="A22" s="60"/>
      <c r="B22" s="27" t="s">
        <v>164</v>
      </c>
      <c r="C22" s="27" t="s">
        <v>170</v>
      </c>
      <c r="D22" s="27" t="s">
        <v>171</v>
      </c>
      <c r="E22" s="27">
        <f t="shared" si="1"/>
        <v>2.1</v>
      </c>
      <c r="F22" s="27"/>
      <c r="G22" s="27">
        <v>2.1</v>
      </c>
      <c r="H22" s="54"/>
    </row>
    <row r="23" ht="24.4" customHeight="1" spans="1:8">
      <c r="A23" s="60"/>
      <c r="B23" s="27" t="s">
        <v>164</v>
      </c>
      <c r="C23" s="27" t="s">
        <v>172</v>
      </c>
      <c r="D23" s="27" t="s">
        <v>173</v>
      </c>
      <c r="E23" s="27">
        <f t="shared" si="1"/>
        <v>15.8</v>
      </c>
      <c r="F23" s="27"/>
      <c r="G23" s="27">
        <v>15.8</v>
      </c>
      <c r="H23" s="54"/>
    </row>
    <row r="24" ht="24.4" customHeight="1" spans="1:8">
      <c r="A24" s="60"/>
      <c r="B24" s="27" t="s">
        <v>164</v>
      </c>
      <c r="C24" s="27" t="s">
        <v>161</v>
      </c>
      <c r="D24" s="27" t="s">
        <v>174</v>
      </c>
      <c r="E24" s="27">
        <f t="shared" si="1"/>
        <v>1.78</v>
      </c>
      <c r="F24" s="27"/>
      <c r="G24" s="27">
        <v>1.78</v>
      </c>
      <c r="H24" s="54"/>
    </row>
    <row r="25" ht="24.4" customHeight="1" spans="1:8">
      <c r="A25" s="60"/>
      <c r="B25" s="27" t="s">
        <v>164</v>
      </c>
      <c r="C25" s="27" t="s">
        <v>175</v>
      </c>
      <c r="D25" s="27" t="s">
        <v>176</v>
      </c>
      <c r="E25" s="27">
        <f t="shared" si="1"/>
        <v>1.99</v>
      </c>
      <c r="F25" s="27"/>
      <c r="G25" s="27">
        <v>1.99</v>
      </c>
      <c r="H25" s="54"/>
    </row>
    <row r="26" customFormat="1" ht="24.4" customHeight="1" spans="1:8">
      <c r="A26" s="60"/>
      <c r="B26" s="27" t="s">
        <v>164</v>
      </c>
      <c r="C26" s="27" t="s">
        <v>177</v>
      </c>
      <c r="D26" s="27" t="s">
        <v>178</v>
      </c>
      <c r="E26" s="27">
        <f t="shared" si="1"/>
        <v>1.21</v>
      </c>
      <c r="F26" s="27"/>
      <c r="G26" s="27">
        <v>1.21</v>
      </c>
      <c r="H26" s="54"/>
    </row>
    <row r="27" customFormat="1" ht="24.4" customHeight="1" spans="1:8">
      <c r="A27" s="60"/>
      <c r="B27" s="27" t="s">
        <v>164</v>
      </c>
      <c r="C27" s="27" t="s">
        <v>179</v>
      </c>
      <c r="D27" s="27" t="s">
        <v>180</v>
      </c>
      <c r="E27" s="27">
        <f t="shared" si="1"/>
        <v>4.85</v>
      </c>
      <c r="F27" s="27"/>
      <c r="G27" s="27">
        <v>4.85</v>
      </c>
      <c r="H27" s="54"/>
    </row>
    <row r="28" customFormat="1" ht="24.4" customHeight="1" spans="1:8">
      <c r="A28" s="60"/>
      <c r="B28" s="27" t="s">
        <v>181</v>
      </c>
      <c r="C28" s="27"/>
      <c r="D28" s="27" t="s">
        <v>182</v>
      </c>
      <c r="E28" s="27">
        <f t="shared" si="1"/>
        <v>0.14</v>
      </c>
      <c r="F28" s="27">
        <v>0.14</v>
      </c>
      <c r="G28" s="27"/>
      <c r="H28" s="54"/>
    </row>
    <row r="29" customFormat="1" ht="24.4" customHeight="1" spans="1:8">
      <c r="A29" s="60"/>
      <c r="B29" s="27" t="s">
        <v>181</v>
      </c>
      <c r="C29" s="27" t="s">
        <v>170</v>
      </c>
      <c r="D29" s="27" t="s">
        <v>183</v>
      </c>
      <c r="E29" s="27">
        <f t="shared" si="1"/>
        <v>0.14</v>
      </c>
      <c r="F29" s="27">
        <v>0.14</v>
      </c>
      <c r="G29" s="27"/>
      <c r="H29" s="54"/>
    </row>
    <row r="30" customFormat="1" ht="24.4" customHeight="1" spans="1:8">
      <c r="A30" s="60"/>
      <c r="B30" s="27" t="s">
        <v>184</v>
      </c>
      <c r="C30" s="27"/>
      <c r="D30" s="27" t="s">
        <v>185</v>
      </c>
      <c r="E30" s="27">
        <v>0</v>
      </c>
      <c r="F30" s="27">
        <v>0</v>
      </c>
      <c r="G30" s="27"/>
      <c r="H30" s="54"/>
    </row>
    <row r="31" customFormat="1" ht="24.4" customHeight="1" spans="1:8">
      <c r="A31" s="60"/>
      <c r="B31" s="27" t="s">
        <v>184</v>
      </c>
      <c r="C31" s="27" t="s">
        <v>162</v>
      </c>
      <c r="D31" s="27" t="s">
        <v>185</v>
      </c>
      <c r="E31" s="27">
        <v>0</v>
      </c>
      <c r="F31" s="27">
        <v>0</v>
      </c>
      <c r="G31" s="27"/>
      <c r="H31" s="54"/>
    </row>
    <row r="32" customFormat="1" ht="24.4" customHeight="1" spans="1:8">
      <c r="A32" s="60"/>
      <c r="B32" s="27"/>
      <c r="C32" s="27"/>
      <c r="D32" s="27"/>
      <c r="E32" s="27"/>
      <c r="F32" s="27"/>
      <c r="G32" s="27"/>
      <c r="H32" s="54"/>
    </row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17" customWidth="1"/>
    <col min="2" max="4" width="6.625" style="17" customWidth="1"/>
    <col min="5" max="5" width="25.25" style="17" customWidth="1"/>
    <col min="6" max="6" width="58.375" style="17" customWidth="1"/>
    <col min="7" max="7" width="25.375" style="44" customWidth="1"/>
    <col min="8" max="8" width="1.5" style="17" customWidth="1"/>
    <col min="9" max="11" width="9.75" style="17" customWidth="1"/>
    <col min="12" max="16384" width="10" style="17"/>
  </cols>
  <sheetData>
    <row r="1" ht="24.95" customHeight="1" spans="1:8">
      <c r="A1" s="18"/>
      <c r="B1" s="2"/>
      <c r="C1" s="26"/>
      <c r="D1" s="26"/>
      <c r="E1" s="26"/>
      <c r="F1" s="26"/>
      <c r="G1" s="45" t="s">
        <v>193</v>
      </c>
      <c r="H1" s="26"/>
    </row>
    <row r="2" ht="22.9" customHeight="1" spans="1:8">
      <c r="A2" s="18"/>
      <c r="B2" s="22" t="s">
        <v>194</v>
      </c>
      <c r="C2" s="22"/>
      <c r="D2" s="22"/>
      <c r="E2" s="22"/>
      <c r="F2" s="22"/>
      <c r="G2" s="22"/>
      <c r="H2" s="26" t="s">
        <v>1</v>
      </c>
    </row>
    <row r="3" ht="19.5" customHeight="1" spans="1:8">
      <c r="A3" s="23"/>
      <c r="B3" s="24" t="s">
        <v>3</v>
      </c>
      <c r="C3" s="24"/>
      <c r="D3" s="24"/>
      <c r="E3" s="24"/>
      <c r="F3" s="24"/>
      <c r="G3" s="25" t="s">
        <v>4</v>
      </c>
      <c r="H3" s="33"/>
    </row>
    <row r="4" ht="24.4" customHeight="1" spans="1:8">
      <c r="A4" s="28"/>
      <c r="B4" s="27" t="s">
        <v>74</v>
      </c>
      <c r="C4" s="27"/>
      <c r="D4" s="27"/>
      <c r="E4" s="27" t="s">
        <v>75</v>
      </c>
      <c r="F4" s="27" t="s">
        <v>195</v>
      </c>
      <c r="G4" s="27" t="s">
        <v>196</v>
      </c>
      <c r="H4" s="34"/>
    </row>
    <row r="5" ht="24.4" customHeight="1" spans="1:8">
      <c r="A5" s="28"/>
      <c r="B5" s="27" t="s">
        <v>76</v>
      </c>
      <c r="C5" s="27" t="s">
        <v>77</v>
      </c>
      <c r="D5" s="27" t="s">
        <v>78</v>
      </c>
      <c r="E5" s="27"/>
      <c r="F5" s="27"/>
      <c r="G5" s="27"/>
      <c r="H5" s="35"/>
    </row>
    <row r="6" ht="22.9" customHeight="1" spans="1:8">
      <c r="A6" s="29"/>
      <c r="B6" s="27"/>
      <c r="C6" s="27"/>
      <c r="D6" s="27"/>
      <c r="E6" s="27"/>
      <c r="F6" s="27" t="s">
        <v>79</v>
      </c>
      <c r="G6" s="46">
        <v>687.64</v>
      </c>
      <c r="H6" s="36"/>
    </row>
    <row r="7" ht="22.9" customHeight="1" spans="1:8">
      <c r="A7" s="29"/>
      <c r="B7" s="27" t="s">
        <v>184</v>
      </c>
      <c r="C7" s="27"/>
      <c r="D7" s="47"/>
      <c r="E7" s="27" t="s">
        <v>185</v>
      </c>
      <c r="F7" s="27"/>
      <c r="G7" s="27">
        <f>SUM(G8:G10)</f>
        <v>687.64</v>
      </c>
      <c r="H7" s="36"/>
    </row>
    <row r="8" ht="22.9" customHeight="1" spans="1:8">
      <c r="A8" s="29"/>
      <c r="B8" s="27" t="s">
        <v>184</v>
      </c>
      <c r="C8" s="27" t="s">
        <v>162</v>
      </c>
      <c r="D8" s="47"/>
      <c r="E8" s="27" t="s">
        <v>185</v>
      </c>
      <c r="F8" s="27" t="s">
        <v>197</v>
      </c>
      <c r="G8" s="27">
        <v>5</v>
      </c>
      <c r="H8" s="36"/>
    </row>
    <row r="9" ht="22.9" customHeight="1" spans="1:8">
      <c r="A9" s="29"/>
      <c r="B9" s="27" t="s">
        <v>184</v>
      </c>
      <c r="C9" s="27" t="s">
        <v>162</v>
      </c>
      <c r="D9" s="27"/>
      <c r="E9" s="27" t="s">
        <v>185</v>
      </c>
      <c r="F9" s="27" t="s">
        <v>198</v>
      </c>
      <c r="G9" s="46">
        <v>200</v>
      </c>
      <c r="H9" s="36"/>
    </row>
    <row r="10" ht="22.9" customHeight="1" spans="1:8">
      <c r="A10" s="29"/>
      <c r="B10" s="27" t="s">
        <v>184</v>
      </c>
      <c r="C10" s="27" t="s">
        <v>162</v>
      </c>
      <c r="D10" s="27"/>
      <c r="E10" s="27" t="s">
        <v>185</v>
      </c>
      <c r="F10" s="27" t="s">
        <v>199</v>
      </c>
      <c r="G10" s="46">
        <v>482.64</v>
      </c>
      <c r="H10" s="36"/>
    </row>
    <row r="11" ht="22.9" customHeight="1" spans="1:8">
      <c r="A11" s="29"/>
      <c r="B11" s="27"/>
      <c r="C11" s="27"/>
      <c r="D11" s="27"/>
      <c r="E11" s="27"/>
      <c r="F11" s="27"/>
      <c r="G11" s="46"/>
      <c r="H11" s="36"/>
    </row>
    <row r="12" ht="22.9" customHeight="1" spans="1:8">
      <c r="A12" s="29"/>
      <c r="B12" s="27"/>
      <c r="C12" s="27"/>
      <c r="D12" s="27"/>
      <c r="E12" s="27"/>
      <c r="F12" s="27"/>
      <c r="G12" s="46"/>
      <c r="H12" s="36"/>
    </row>
    <row r="13" ht="22.9" customHeight="1" spans="1:8">
      <c r="A13" s="29"/>
      <c r="B13" s="27"/>
      <c r="C13" s="27"/>
      <c r="D13" s="27"/>
      <c r="E13" s="27"/>
      <c r="F13" s="27"/>
      <c r="G13" s="46"/>
      <c r="H13" s="36"/>
    </row>
    <row r="14" ht="22.9" customHeight="1" spans="1:8">
      <c r="A14" s="29"/>
      <c r="B14" s="27"/>
      <c r="C14" s="27"/>
      <c r="D14" s="27"/>
      <c r="E14" s="27"/>
      <c r="F14" s="27"/>
      <c r="G14" s="46"/>
      <c r="H14" s="36"/>
    </row>
    <row r="15" ht="22.9" customHeight="1" spans="1:8">
      <c r="A15" s="29"/>
      <c r="B15" s="27"/>
      <c r="C15" s="27"/>
      <c r="D15" s="27"/>
      <c r="E15" s="27"/>
      <c r="F15" s="27"/>
      <c r="G15" s="46"/>
      <c r="H15" s="36"/>
    </row>
    <row r="16" ht="22.9" customHeight="1" spans="1:8">
      <c r="A16" s="29"/>
      <c r="B16" s="27"/>
      <c r="C16" s="27"/>
      <c r="D16" s="27"/>
      <c r="E16" s="27"/>
      <c r="F16" s="27"/>
      <c r="G16" s="46"/>
      <c r="H16" s="36"/>
    </row>
    <row r="17" ht="22.9" customHeight="1" spans="1:8">
      <c r="A17" s="29"/>
      <c r="B17" s="27"/>
      <c r="C17" s="27"/>
      <c r="D17" s="27"/>
      <c r="E17" s="27"/>
      <c r="F17" s="27"/>
      <c r="G17" s="46"/>
      <c r="H17" s="36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" style="17" customWidth="1"/>
    <col min="2" max="7" width="21.625" style="17" customWidth="1"/>
    <col min="8" max="8" width="1.5" style="17" customWidth="1"/>
    <col min="9" max="9" width="9.75" style="17" customWidth="1"/>
    <col min="10" max="16384" width="10" style="17"/>
  </cols>
  <sheetData>
    <row r="1" ht="24.95" customHeight="1" spans="1:8">
      <c r="A1" s="18"/>
      <c r="B1" s="2"/>
      <c r="C1" s="20"/>
      <c r="D1" s="20"/>
      <c r="E1" s="20"/>
      <c r="F1" s="20"/>
      <c r="G1" s="21" t="s">
        <v>200</v>
      </c>
      <c r="H1" s="26"/>
    </row>
    <row r="2" ht="22.9" customHeight="1" spans="1:8">
      <c r="A2" s="18"/>
      <c r="B2" s="38" t="s">
        <v>201</v>
      </c>
      <c r="C2" s="39"/>
      <c r="D2" s="39"/>
      <c r="E2" s="39"/>
      <c r="F2" s="39"/>
      <c r="G2" s="40"/>
      <c r="H2" s="26" t="s">
        <v>1</v>
      </c>
    </row>
    <row r="3" ht="19.5" customHeight="1" spans="1:8">
      <c r="A3" s="23"/>
      <c r="B3" s="24" t="s">
        <v>3</v>
      </c>
      <c r="C3" s="24"/>
      <c r="D3" s="25"/>
      <c r="E3" s="25"/>
      <c r="F3" s="25"/>
      <c r="G3" s="25" t="s">
        <v>4</v>
      </c>
      <c r="H3" s="33"/>
    </row>
    <row r="4" ht="24.4" customHeight="1" spans="1:8">
      <c r="A4" s="26"/>
      <c r="B4" s="27" t="s">
        <v>202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57</v>
      </c>
      <c r="C5" s="41" t="s">
        <v>203</v>
      </c>
      <c r="D5" s="27" t="s">
        <v>204</v>
      </c>
      <c r="E5" s="27"/>
      <c r="F5" s="27"/>
      <c r="G5" s="27" t="s">
        <v>176</v>
      </c>
      <c r="H5" s="34"/>
    </row>
    <row r="6" ht="24.4" customHeight="1" spans="1:8">
      <c r="A6" s="28"/>
      <c r="B6" s="27"/>
      <c r="C6" s="41"/>
      <c r="D6" s="27" t="s">
        <v>149</v>
      </c>
      <c r="E6" s="27" t="s">
        <v>205</v>
      </c>
      <c r="F6" s="27" t="s">
        <v>206</v>
      </c>
      <c r="G6" s="27"/>
      <c r="H6" s="35"/>
    </row>
    <row r="7" ht="27" customHeight="1" spans="1:8">
      <c r="A7" s="29"/>
      <c r="B7" s="30">
        <f t="shared" ref="B7:G7" si="0">SUM(B8:B15)</f>
        <v>6.84</v>
      </c>
      <c r="C7" s="30">
        <f t="shared" si="0"/>
        <v>0</v>
      </c>
      <c r="D7" s="30">
        <f t="shared" si="0"/>
        <v>4.85</v>
      </c>
      <c r="E7" s="30">
        <f t="shared" si="0"/>
        <v>0</v>
      </c>
      <c r="F7" s="30">
        <f t="shared" si="0"/>
        <v>4.85</v>
      </c>
      <c r="G7" s="30">
        <f t="shared" si="0"/>
        <v>1.99</v>
      </c>
      <c r="H7" s="36"/>
    </row>
    <row r="8" ht="27" customHeight="1" spans="1:8">
      <c r="A8" s="29"/>
      <c r="B8" s="30">
        <f>SUM(D8,G8)</f>
        <v>6.84</v>
      </c>
      <c r="C8" s="30">
        <v>0</v>
      </c>
      <c r="D8" s="30">
        <f>SUM(E8:F8)</f>
        <v>4.85</v>
      </c>
      <c r="E8" s="30">
        <v>0</v>
      </c>
      <c r="F8" s="30">
        <v>4.85</v>
      </c>
      <c r="G8" s="30">
        <v>1.99</v>
      </c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2022-04-18T02:08:01Z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7F2EDFBADF964D3EA3DE442DE05D9697</vt:lpwstr>
  </property>
  <property fmtid="{D5CDD505-2E9C-101B-9397-08002B2CF9AE}" pid="4" name="commondata">
    <vt:lpwstr>eyJoZGlkIjoiNjVjNmI0YjZhOTI3NDcxNzI3NTFkNmFiNjkxZTU3MGQifQ==</vt:lpwstr>
  </property>
</Properties>
</file>