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activeTab="7"/>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13" sheetId="17" r:id="rId13"/>
    <sheet name="14预算单位基本支出控制数与填报数对照表" sheetId="1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_A08">'[1]A01-1'!$A$5:$C$36</definedName>
    <definedName name="________________A01">#REF!</definedName>
    <definedName name="________________A08">'[2]A01-1'!$A$5:$C$36</definedName>
    <definedName name="_______________A01">#REF!</definedName>
    <definedName name="_______________A08">'[3]A01-1'!$A$5:$C$36</definedName>
    <definedName name="______________A01">#REF!</definedName>
    <definedName name="______________A08">'[4]A01-1'!$A$5:$C$36</definedName>
    <definedName name="_____________A01">#REF!</definedName>
    <definedName name="_____________A08">'[5]A01-1'!$A$5:$C$36</definedName>
    <definedName name="____________A01">#REF!</definedName>
    <definedName name="____________A08">'[6]A01-1'!$A$5:$C$36</definedName>
    <definedName name="____________qyc1234">#REF!</definedName>
    <definedName name="___________A01">#REF!</definedName>
    <definedName name="___________A08">'[6]A01-1'!$A$5:$C$36</definedName>
    <definedName name="___________qyc1234">#REF!</definedName>
    <definedName name="__________A01">#REF!</definedName>
    <definedName name="__________A08">'[6]A01-1'!$A$5:$C$36</definedName>
    <definedName name="__________qyc1234">#REF!</definedName>
    <definedName name="_________A01">#REF!</definedName>
    <definedName name="_________A08">'[7]A01-1'!$A$5:$C$36</definedName>
    <definedName name="_________qyc1234">#REF!</definedName>
    <definedName name="________A01">#REF!</definedName>
    <definedName name="________A08">'[6]A01-1'!$A$5:$C$36</definedName>
    <definedName name="________qyc1234">#REF!</definedName>
    <definedName name="_______A01">#REF!</definedName>
    <definedName name="_______A08">'[8]A01-1'!$A$5:$C$36</definedName>
    <definedName name="_______qyc1234">#REF!</definedName>
    <definedName name="______A01">#REF!</definedName>
    <definedName name="______A08">'[9]A01-1'!$A$5:$C$36</definedName>
    <definedName name="______qyc1234">#REF!</definedName>
    <definedName name="_____A01">#REF!</definedName>
    <definedName name="_____A08">'[9]A01-1'!$A$5:$C$36</definedName>
    <definedName name="_____qyc1234">#REF!</definedName>
    <definedName name="____1A01_">#REF!</definedName>
    <definedName name="____2A08_">'[10]A01-1'!$A$5:$C$36</definedName>
    <definedName name="____A01">#REF!</definedName>
    <definedName name="____A08">'[11]A01-1'!$A$5:$C$36</definedName>
    <definedName name="____qyc1234">#REF!</definedName>
    <definedName name="___1A01_">#REF!</definedName>
    <definedName name="___2A08_">'[3]A01-1'!$A$5:$C$36</definedName>
    <definedName name="___A01">#REF!</definedName>
    <definedName name="___A08">'[11]A01-1'!$A$5:$C$36</definedName>
    <definedName name="___qyc1234">#REF!</definedName>
    <definedName name="__1A01_">#REF!</definedName>
    <definedName name="__2A01_">#REF!</definedName>
    <definedName name="__2A08_">'[3]A01-1'!$A$5:$C$36</definedName>
    <definedName name="__4A08_">'[3]A01-1'!$A$5:$C$36</definedName>
    <definedName name="__A01">#REF!</definedName>
    <definedName name="__A08">'[3]A01-1'!$A$5:$C$36</definedName>
    <definedName name="__qyc1234">#REF!</definedName>
    <definedName name="_1A01_">#REF!</definedName>
    <definedName name="_2A01_">#REF!</definedName>
    <definedName name="_2A08_">'[12]A01-1'!$A$5:$C$36</definedName>
    <definedName name="_4A08_">'[3]A01-1'!$A$5:$C$36</definedName>
    <definedName name="_A01">#REF!</definedName>
    <definedName name="_A08">'[3]A01-1'!$A$5:$C$36</definedName>
    <definedName name="_a8756">'[2]A01-1'!$A$5:$C$36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0">'1'!$B$1:$E$40</definedName>
    <definedName name="_xlnm.Print_Area" localSheetId="2">'1-2'!$B$1:$K$23</definedName>
    <definedName name="_xlnm.Print_Titles">#N/A</definedName>
    <definedName name="s">#N/A</definedName>
    <definedName name="地区名称">#REF!</definedName>
    <definedName name="分类">#REF!</definedName>
    <definedName name="市州">[13]Sheet1!$A$2:$U$2</definedName>
    <definedName name="行业">[13]Sheet1!$W$2:$W$9</definedName>
    <definedName name="形式">#REF!</definedName>
    <definedName name="性质">[14]Sheet2!$A$1:$A$4</definedName>
    <definedName name="支出">#REF!</definedName>
  </definedNames>
  <calcPr calcId="144525"/>
</workbook>
</file>

<file path=xl/sharedStrings.xml><?xml version="1.0" encoding="utf-8"?>
<sst xmlns="http://schemas.openxmlformats.org/spreadsheetml/2006/main" count="1191" uniqueCount="527">
  <si>
    <t xml:space="preserve"> </t>
  </si>
  <si>
    <t>部门收支总表</t>
  </si>
  <si>
    <t>部门：广元市朝天区总工会</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</si>
  <si>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</si>
  <si>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</si>
  <si>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</si>
  <si>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</si>
  <si>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</si>
  <si>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</si>
  <si>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</si>
  <si>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</si>
  <si>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</si>
  <si>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</si>
  <si>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</si>
  <si>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</si>
  <si>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</si>
  <si>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</si>
  <si>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</si>
  <si>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</si>
  <si>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</si>
  <si>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</si>
  <si>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</si>
  <si>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</si>
  <si>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</si>
  <si>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</si>
  <si>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</si>
  <si>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</si>
  <si>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</si>
  <si>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</si>
  <si>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</si>
  <si>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</si>
  <si>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</si>
  <si>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</si>
  <si>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</si>
  <si>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</si>
  <si>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</si>
  <si>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</si>
  <si>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</si>
  <si>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</si>
  <si>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</si>
  <si>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</si>
  <si>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</si>
  <si>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</si>
  <si>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</si>
  <si>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</si>
  <si>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</si>
  <si>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</si>
  <si>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</si>
  <si>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</si>
  <si>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</si>
  <si>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</si>
  <si>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</si>
  <si>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</si>
  <si>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</si>
  <si>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</si>
  <si>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</si>
  <si>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</si>
  <si>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</si>
  <si>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</si>
  <si>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</si>
  <si>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</si>
  <si>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</si>
  <si>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</si>
  <si>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</si>
  <si>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</si>
  <si>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</si>
  <si>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</si>
  <si>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</si>
  <si>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</si>
  <si>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</si>
  <si>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广元市朝天区总工会</t>
  </si>
  <si>
    <t>表1-2</t>
  </si>
  <si>
    <t>部门支出总表</t>
  </si>
  <si>
    <t>基本支出</t>
  </si>
  <si>
    <t>项目支出</t>
  </si>
  <si>
    <t>上缴上级支出</t>
  </si>
  <si>
    <t>对附属单位补助支出</t>
  </si>
  <si>
    <t>科目编码</t>
  </si>
  <si>
    <t>科目名称</t>
  </si>
  <si>
    <t>类</t>
  </si>
  <si>
    <t>款</t>
  </si>
  <si>
    <t>项</t>
  </si>
  <si>
    <t>一般公共服务支出</t>
  </si>
  <si>
    <t>群众团体事务</t>
  </si>
  <si>
    <t>01</t>
  </si>
  <si>
    <t>行政运行</t>
  </si>
  <si>
    <t>02</t>
  </si>
  <si>
    <t>一般行政管理事务</t>
  </si>
  <si>
    <t>50</t>
  </si>
  <si>
    <t>事业运行</t>
  </si>
  <si>
    <t>99</t>
  </si>
  <si>
    <t>其他群众团体事务支出</t>
  </si>
  <si>
    <t>社会保障和就业支出</t>
  </si>
  <si>
    <t>05</t>
  </si>
  <si>
    <t>行政事业单位养老支出</t>
  </si>
  <si>
    <t>机关事业单位基本养老保险缴费支出</t>
  </si>
  <si>
    <t>卫生健康支出</t>
  </si>
  <si>
    <t>行政事业单位医疗</t>
  </si>
  <si>
    <t>行政单位医疗</t>
  </si>
  <si>
    <t>事业单位医疗</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</si>
  <si>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</si>
  <si>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</si>
  <si>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</si>
  <si>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</si>
  <si>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</si>
  <si>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</si>
  <si>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</si>
  <si>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</si>
  <si>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</si>
  <si>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</si>
  <si>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</si>
  <si>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</si>
  <si>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</si>
  <si>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</si>
  <si>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</si>
  <si>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</si>
  <si>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</si>
  <si>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</si>
  <si>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</si>
  <si>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</si>
  <si>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</si>
  <si>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</si>
  <si>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</si>
  <si>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</si>
  <si>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</si>
  <si>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</si>
  <si>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</si>
  <si>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</si>
  <si>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</si>
  <si>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</si>
  <si>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</si>
  <si>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</si>
  <si>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</si>
  <si>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</si>
  <si>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</si>
  <si>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</si>
  <si>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</si>
  <si>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</si>
  <si>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</si>
  <si>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</si>
  <si>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</si>
  <si>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</si>
  <si>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</si>
  <si>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</si>
  <si>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</si>
  <si>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</si>
  <si>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</si>
  <si>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</si>
  <si>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</si>
  <si>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</si>
  <si>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</si>
  <si>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</si>
  <si>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</si>
  <si>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</si>
  <si>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</si>
  <si>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</si>
  <si>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基本工资</t>
  </si>
  <si>
    <t>津贴补贴</t>
  </si>
  <si>
    <t>03</t>
  </si>
  <si>
    <t>奖金</t>
  </si>
  <si>
    <t>07</t>
  </si>
  <si>
    <t>绩效工资</t>
  </si>
  <si>
    <t>08</t>
  </si>
  <si>
    <t>机关事业单位基本养老保险缴费</t>
  </si>
  <si>
    <t>职工基本医疗保险缴费</t>
  </si>
  <si>
    <t>其他社会保障缴费</t>
  </si>
  <si>
    <t>其他工资福利支出</t>
  </si>
  <si>
    <t>商品和服务支出</t>
  </si>
  <si>
    <t>办公费</t>
  </si>
  <si>
    <t>水费</t>
  </si>
  <si>
    <t>06</t>
  </si>
  <si>
    <t>电费</t>
  </si>
  <si>
    <t>邮电费</t>
  </si>
  <si>
    <t>11</t>
  </si>
  <si>
    <t>差旅费</t>
  </si>
  <si>
    <t>13</t>
  </si>
  <si>
    <t>维修（护）费</t>
  </si>
  <si>
    <t>17</t>
  </si>
  <si>
    <t>公务接待费</t>
  </si>
  <si>
    <t>39</t>
  </si>
  <si>
    <t>其他交通费用</t>
  </si>
  <si>
    <t>对个人和家庭的补助</t>
  </si>
  <si>
    <t>生活补助</t>
  </si>
  <si>
    <t>09</t>
  </si>
  <si>
    <t>奖励金</t>
  </si>
  <si>
    <t>其他支出</t>
  </si>
  <si>
    <t>表3</t>
  </si>
  <si>
    <t>一般公共预算支出预算表</t>
  </si>
  <si>
    <t>当年财政拨款安排</t>
  </si>
  <si>
    <t>表3-1</t>
  </si>
  <si>
    <t>一般公共预算基本支出预算表</t>
  </si>
  <si>
    <t>人员经费</t>
  </si>
  <si>
    <t>公用经费</t>
  </si>
  <si>
    <t>375001</t>
  </si>
  <si>
    <r>
      <rPr>
        <sz val="11"/>
        <rFont val="宋体"/>
        <charset val="134"/>
      </rPr>
      <t>广元市朝天区总工会</t>
    </r>
  </si>
  <si>
    <t>301</t>
  </si>
  <si>
    <r>
      <rPr>
        <sz val="11"/>
        <rFont val="宋体"/>
        <charset val="134"/>
      </rPr>
      <t> 工资福利支出</t>
    </r>
  </si>
  <si>
    <r>
      <rPr>
        <sz val="11"/>
        <rFont val="宋体"/>
        <charset val="134"/>
      </rPr>
      <t>301</t>
    </r>
  </si>
  <si>
    <r>
      <rPr>
        <sz val="11"/>
        <rFont val="宋体"/>
        <charset val="134"/>
      </rPr>
      <t>01</t>
    </r>
  </si>
  <si>
    <t>30101</t>
  </si>
  <si>
    <r>
      <rPr>
        <sz val="11"/>
        <rFont val="宋体"/>
        <charset val="134"/>
      </rPr>
      <t>  基本工资</t>
    </r>
  </si>
  <si>
    <r>
      <rPr>
        <sz val="11"/>
        <rFont val="宋体"/>
        <charset val="134"/>
      </rPr>
      <t>02</t>
    </r>
  </si>
  <si>
    <t>30102</t>
  </si>
  <si>
    <r>
      <rPr>
        <sz val="11"/>
        <rFont val="宋体"/>
        <charset val="134"/>
      </rPr>
      <t>  津贴补贴</t>
    </r>
  </si>
  <si>
    <r>
      <rPr>
        <sz val="11"/>
        <rFont val="宋体"/>
        <charset val="134"/>
      </rPr>
      <t>03</t>
    </r>
  </si>
  <si>
    <t>30103</t>
  </si>
  <si>
    <r>
      <rPr>
        <sz val="11"/>
        <rFont val="宋体"/>
        <charset val="134"/>
      </rPr>
      <t>  奖金</t>
    </r>
  </si>
  <si>
    <t>3010301</t>
  </si>
  <si>
    <r>
      <rPr>
        <sz val="11"/>
        <rFont val="宋体"/>
        <charset val="134"/>
      </rPr>
      <t>   年终一次性奖励金</t>
    </r>
  </si>
  <si>
    <t>3010303</t>
  </si>
  <si>
    <r>
      <rPr>
        <sz val="11"/>
        <rFont val="宋体"/>
        <charset val="134"/>
      </rPr>
      <t>   年终一次性奖励工资（机关工勤）</t>
    </r>
  </si>
  <si>
    <r>
      <rPr>
        <sz val="11"/>
        <rFont val="宋体"/>
        <charset val="134"/>
      </rPr>
      <t>07</t>
    </r>
  </si>
  <si>
    <t>30107</t>
  </si>
  <si>
    <r>
      <rPr>
        <sz val="11"/>
        <rFont val="宋体"/>
        <charset val="134"/>
      </rPr>
      <t>  绩效工资</t>
    </r>
  </si>
  <si>
    <r>
      <rPr>
        <sz val="11"/>
        <rFont val="宋体"/>
        <charset val="134"/>
      </rPr>
      <t>08</t>
    </r>
  </si>
  <si>
    <t>30108</t>
  </si>
  <si>
    <r>
      <rPr>
        <sz val="11"/>
        <rFont val="宋体"/>
        <charset val="134"/>
      </rPr>
      <t>  机关事业单位基本养老保险缴费</t>
    </r>
  </si>
  <si>
    <r>
      <rPr>
        <sz val="11"/>
        <rFont val="宋体"/>
        <charset val="134"/>
      </rPr>
      <t>10</t>
    </r>
  </si>
  <si>
    <t>30110</t>
  </si>
  <si>
    <r>
      <rPr>
        <sz val="11"/>
        <rFont val="宋体"/>
        <charset val="134"/>
      </rPr>
      <t>  职工基本医疗保险缴费</t>
    </r>
  </si>
  <si>
    <r>
      <rPr>
        <sz val="11"/>
        <rFont val="宋体"/>
        <charset val="134"/>
      </rPr>
      <t>12</t>
    </r>
  </si>
  <si>
    <t>30112</t>
  </si>
  <si>
    <r>
      <rPr>
        <sz val="11"/>
        <rFont val="宋体"/>
        <charset val="134"/>
      </rPr>
      <t>  其他社会保障缴费</t>
    </r>
  </si>
  <si>
    <t>3011201</t>
  </si>
  <si>
    <r>
      <rPr>
        <sz val="11"/>
        <rFont val="宋体"/>
        <charset val="134"/>
      </rPr>
      <t>   失业保险</t>
    </r>
  </si>
  <si>
    <t>3011202</t>
  </si>
  <si>
    <r>
      <rPr>
        <sz val="11"/>
        <rFont val="宋体"/>
        <charset val="134"/>
      </rPr>
      <t>   工伤保险</t>
    </r>
  </si>
  <si>
    <t>3011299</t>
  </si>
  <si>
    <r>
      <rPr>
        <sz val="11"/>
        <rFont val="宋体"/>
        <charset val="134"/>
      </rPr>
      <t>   其他社会保障缴费</t>
    </r>
  </si>
  <si>
    <r>
      <rPr>
        <sz val="11"/>
        <rFont val="宋体"/>
        <charset val="134"/>
      </rPr>
      <t>13</t>
    </r>
  </si>
  <si>
    <t>30113</t>
  </si>
  <si>
    <r>
      <rPr>
        <sz val="11"/>
        <rFont val="宋体"/>
        <charset val="134"/>
      </rPr>
      <t>  住房公积金</t>
    </r>
  </si>
  <si>
    <r>
      <rPr>
        <sz val="11"/>
        <rFont val="宋体"/>
        <charset val="134"/>
      </rPr>
      <t>99</t>
    </r>
  </si>
  <si>
    <t>30199</t>
  </si>
  <si>
    <r>
      <rPr>
        <sz val="11"/>
        <rFont val="宋体"/>
        <charset val="134"/>
      </rPr>
      <t>  其他工资福利支出</t>
    </r>
  </si>
  <si>
    <t>3019902</t>
  </si>
  <si>
    <r>
      <rPr>
        <sz val="11"/>
        <rFont val="宋体"/>
        <charset val="134"/>
      </rPr>
      <t>   其他工资福利支出（基本）</t>
    </r>
  </si>
  <si>
    <t>302</t>
  </si>
  <si>
    <r>
      <rPr>
        <sz val="11"/>
        <rFont val="宋体"/>
        <charset val="134"/>
      </rPr>
      <t> 商品和服务支出</t>
    </r>
  </si>
  <si>
    <r>
      <rPr>
        <sz val="11"/>
        <rFont val="宋体"/>
        <charset val="134"/>
      </rPr>
      <t>302</t>
    </r>
  </si>
  <si>
    <t>30201</t>
  </si>
  <si>
    <r>
      <rPr>
        <sz val="11"/>
        <rFont val="宋体"/>
        <charset val="134"/>
      </rPr>
      <t>  办公费</t>
    </r>
  </si>
  <si>
    <r>
      <rPr>
        <sz val="11"/>
        <rFont val="宋体"/>
        <charset val="134"/>
      </rPr>
      <t>05</t>
    </r>
  </si>
  <si>
    <t>30205</t>
  </si>
  <si>
    <r>
      <rPr>
        <sz val="11"/>
        <rFont val="宋体"/>
        <charset val="134"/>
      </rPr>
      <t>  水费</t>
    </r>
  </si>
  <si>
    <r>
      <rPr>
        <sz val="11"/>
        <rFont val="宋体"/>
        <charset val="134"/>
      </rPr>
      <t>06</t>
    </r>
  </si>
  <si>
    <t>30206</t>
  </si>
  <si>
    <r>
      <rPr>
        <sz val="11"/>
        <rFont val="宋体"/>
        <charset val="134"/>
      </rPr>
      <t>  电费</t>
    </r>
  </si>
  <si>
    <t>30207</t>
  </si>
  <si>
    <r>
      <rPr>
        <sz val="11"/>
        <rFont val="宋体"/>
        <charset val="134"/>
      </rPr>
      <t>  邮电费</t>
    </r>
  </si>
  <si>
    <r>
      <rPr>
        <sz val="11"/>
        <rFont val="宋体"/>
        <charset val="134"/>
      </rPr>
      <t>11</t>
    </r>
  </si>
  <si>
    <t>30211</t>
  </si>
  <si>
    <r>
      <rPr>
        <sz val="11"/>
        <rFont val="宋体"/>
        <charset val="134"/>
      </rPr>
      <t>  差旅费</t>
    </r>
  </si>
  <si>
    <t>30213</t>
  </si>
  <si>
    <r>
      <rPr>
        <sz val="11"/>
        <rFont val="宋体"/>
        <charset val="134"/>
      </rPr>
      <t>  维修（护）费</t>
    </r>
  </si>
  <si>
    <r>
      <rPr>
        <sz val="11"/>
        <rFont val="宋体"/>
        <charset val="134"/>
      </rPr>
      <t>17</t>
    </r>
  </si>
  <si>
    <t>30217</t>
  </si>
  <si>
    <r>
      <rPr>
        <sz val="11"/>
        <rFont val="宋体"/>
        <charset val="134"/>
      </rPr>
      <t>  公务接待费</t>
    </r>
  </si>
  <si>
    <r>
      <rPr>
        <sz val="11"/>
        <rFont val="宋体"/>
        <charset val="134"/>
      </rPr>
      <t>39</t>
    </r>
  </si>
  <si>
    <t>30239</t>
  </si>
  <si>
    <r>
      <rPr>
        <sz val="11"/>
        <rFont val="宋体"/>
        <charset val="134"/>
      </rPr>
      <t>  其他交通费用</t>
    </r>
  </si>
  <si>
    <t>3023901</t>
  </si>
  <si>
    <r>
      <rPr>
        <sz val="11"/>
        <rFont val="宋体"/>
        <charset val="134"/>
      </rPr>
      <t>   公务用车改革补贴</t>
    </r>
  </si>
  <si>
    <t>303</t>
  </si>
  <si>
    <r>
      <rPr>
        <sz val="11"/>
        <rFont val="宋体"/>
        <charset val="134"/>
      </rPr>
      <t> 对个人和家庭的补助</t>
    </r>
  </si>
  <si>
    <r>
      <rPr>
        <sz val="11"/>
        <rFont val="宋体"/>
        <charset val="134"/>
      </rPr>
      <t>303</t>
    </r>
  </si>
  <si>
    <t>30305</t>
  </si>
  <si>
    <r>
      <rPr>
        <sz val="11"/>
        <rFont val="宋体"/>
        <charset val="134"/>
      </rPr>
      <t>  生活补助</t>
    </r>
  </si>
  <si>
    <r>
      <rPr>
        <sz val="11"/>
        <rFont val="宋体"/>
        <charset val="134"/>
      </rPr>
      <t>09</t>
    </r>
  </si>
  <si>
    <t>30309</t>
  </si>
  <si>
    <r>
      <rPr>
        <sz val="11"/>
        <rFont val="宋体"/>
        <charset val="134"/>
      </rPr>
      <t>  奖励金</t>
    </r>
  </si>
  <si>
    <t>3030901</t>
  </si>
  <si>
    <r>
      <rPr>
        <sz val="11"/>
        <rFont val="宋体"/>
        <charset val="134"/>
      </rPr>
      <t>   独子费</t>
    </r>
  </si>
  <si>
    <t>表3-2</t>
  </si>
  <si>
    <t>一般公共预算项目支出预算表</t>
  </si>
  <si>
    <t>金额</t>
  </si>
  <si>
    <r>
      <rPr>
        <sz val="11"/>
        <rFont val="宋体"/>
        <charset val="134"/>
      </rPr>
      <t> 其他群众团体事务支出</t>
    </r>
  </si>
  <si>
    <t>201</t>
  </si>
  <si>
    <t>29</t>
  </si>
  <si>
    <r>
      <rPr>
        <sz val="11"/>
        <rFont val="宋体"/>
        <charset val="134"/>
      </rPr>
      <t>  劳模经费</t>
    </r>
  </si>
  <si>
    <r>
      <rPr>
        <sz val="11"/>
        <rFont val="宋体"/>
        <charset val="134"/>
      </rPr>
      <t>  工会经费-2022</t>
    </r>
  </si>
  <si>
    <t>表3-3</t>
  </si>
  <si>
    <t>一般公共预算“三公”经费支出预算表</t>
  </si>
  <si>
    <t>单位编码</t>
  </si>
  <si>
    <t>当年财政拨款预算安排</t>
  </si>
  <si>
    <t>因公出国（境）
费用</t>
  </si>
  <si>
    <t>公务用车购置及运行费</t>
  </si>
  <si>
    <t>公务用车购置费</t>
  </si>
  <si>
    <t>公务用车运行费</t>
  </si>
  <si>
    <t>表4</t>
  </si>
  <si>
    <t xml:space="preserve">政府性基金预算支出预算表 </t>
  </si>
  <si>
    <t>部门：</t>
  </si>
  <si>
    <t>本年政府性基金预算支出</t>
  </si>
  <si>
    <t>单位名称（科目）</t>
  </si>
  <si>
    <t>表4-1</t>
  </si>
  <si>
    <t>政府性基金预算“三公”经费支出预算表</t>
  </si>
  <si>
    <t>表5</t>
  </si>
  <si>
    <t>国有资本经营预算支出预算表</t>
  </si>
  <si>
    <t>本年国有资本经营预算支出</t>
  </si>
  <si>
    <t>广元市朝天区总工会预算项目绩效目标表（2022年度）</t>
  </si>
  <si>
    <t>项目名称</t>
  </si>
  <si>
    <t>年度目标</t>
  </si>
  <si>
    <t>一级指标</t>
  </si>
  <si>
    <t>二级指标</t>
  </si>
  <si>
    <t>三级指标</t>
  </si>
  <si>
    <t>指标性质</t>
  </si>
  <si>
    <t>指标值</t>
  </si>
  <si>
    <t>度量单位</t>
  </si>
  <si>
    <t>权重</t>
  </si>
  <si>
    <t>指标方向性</t>
  </si>
  <si>
    <t>广
元
市
朝
天
区
总
工
会</t>
  </si>
  <si>
    <r>
      <rPr>
        <sz val="9"/>
        <rFont val="宋体"/>
        <charset val="134"/>
      </rPr>
      <t>金财网维护费</t>
    </r>
  </si>
  <si>
    <r>
      <rPr>
        <sz val="9"/>
        <rFont val="宋体"/>
        <charset val="134"/>
      </rPr>
      <t>保障单位日常运转，提高预算编制质量，严格执行预算</t>
    </r>
  </si>
  <si>
    <r>
      <rPr>
        <sz val="9"/>
        <rFont val="宋体"/>
        <charset val="134"/>
      </rPr>
      <t>效益指标</t>
    </r>
  </si>
  <si>
    <r>
      <rPr>
        <sz val="9"/>
        <rFont val="宋体"/>
        <charset val="134"/>
      </rPr>
      <t>经济效益指标</t>
    </r>
  </si>
  <si>
    <r>
      <rPr>
        <sz val="9"/>
        <rFont val="宋体"/>
        <charset val="134"/>
      </rPr>
      <t>“三公经费”控制率[计算方法为：（三公经费实际支出数/预算安排数]×100%）</t>
    </r>
  </si>
  <si>
    <r>
      <rPr>
        <sz val="9"/>
        <rFont val="宋体"/>
        <charset val="134"/>
      </rPr>
      <t>≤</t>
    </r>
  </si>
  <si>
    <t>100</t>
  </si>
  <si>
    <t>%</t>
  </si>
  <si>
    <t>22.5</t>
  </si>
  <si>
    <t>反向指标</t>
  </si>
  <si>
    <r>
      <rPr>
        <sz val="9"/>
        <rFont val="宋体"/>
        <charset val="134"/>
      </rPr>
      <t>产出指标</t>
    </r>
  </si>
  <si>
    <r>
      <rPr>
        <sz val="9"/>
        <rFont val="宋体"/>
        <charset val="134"/>
      </rPr>
      <t>数量指标</t>
    </r>
  </si>
  <si>
    <r>
      <rPr>
        <sz val="9"/>
        <rFont val="宋体"/>
        <charset val="134"/>
      </rPr>
      <t>科目调整次数</t>
    </r>
  </si>
  <si>
    <t>10</t>
  </si>
  <si>
    <t>次</t>
  </si>
  <si>
    <r>
      <rPr>
        <sz val="9"/>
        <rFont val="宋体"/>
        <charset val="134"/>
      </rPr>
      <t>运转保障率</t>
    </r>
  </si>
  <si>
    <r>
      <rPr>
        <sz val="9"/>
        <rFont val="宋体"/>
        <charset val="134"/>
      </rPr>
      <t>＝</t>
    </r>
  </si>
  <si>
    <t>正向指标</t>
  </si>
  <si>
    <r>
      <rPr>
        <sz val="9"/>
        <rFont val="宋体"/>
        <charset val="134"/>
      </rPr>
      <t>质量指标</t>
    </r>
  </si>
  <si>
    <r>
      <rPr>
        <sz val="9"/>
        <rFont val="宋体"/>
        <charset val="134"/>
      </rPr>
      <t>预算编制准确率（计算方法为：∣（执行数-预算数）/预算数∣）</t>
    </r>
  </si>
  <si>
    <t>5</t>
  </si>
  <si>
    <r>
      <rPr>
        <sz val="9"/>
        <rFont val="宋体"/>
        <charset val="134"/>
      </rPr>
      <t>劳模经费</t>
    </r>
  </si>
  <si>
    <r>
      <rPr>
        <sz val="9"/>
        <rFont val="宋体"/>
        <charset val="134"/>
      </rPr>
      <t>1.区级劳模32人体检费1.92万元，人均600元；2.区级劳模32人春节慰问金3.2万元，人均1000元；3.五一劳模座谈会活动经费1.8万元；4.广元市朝天区第二届区级劳模表扬资金10万元；5.全国级、省部级.市级和区级劳模疗休养12万元，人均500元；6.困难劳模帮扶资金1.58万元；7.五一劳动模范76人慰问金3.8万元，人均500元。</t>
    </r>
  </si>
  <si>
    <r>
      <rPr>
        <sz val="9"/>
        <rFont val="宋体"/>
        <charset val="134"/>
      </rPr>
      <t>五一劳动慰问人次</t>
    </r>
  </si>
  <si>
    <t>76</t>
  </si>
  <si>
    <t>人</t>
  </si>
  <si>
    <t>6</t>
  </si>
  <si>
    <r>
      <rPr>
        <sz val="9"/>
        <rFont val="宋体"/>
        <charset val="134"/>
      </rPr>
      <t>时效指标</t>
    </r>
  </si>
  <si>
    <r>
      <rPr>
        <sz val="9"/>
        <rFont val="宋体"/>
        <charset val="134"/>
      </rPr>
      <t>资金使用时间</t>
    </r>
  </si>
  <si>
    <t>2022</t>
  </si>
  <si>
    <t>年</t>
  </si>
  <si>
    <r>
      <rPr>
        <sz val="9"/>
        <rFont val="宋体"/>
        <charset val="134"/>
      </rPr>
      <t>成本指标</t>
    </r>
  </si>
  <si>
    <r>
      <rPr>
        <sz val="9"/>
        <rFont val="宋体"/>
        <charset val="134"/>
      </rPr>
      <t>春节慰问及体检标准</t>
    </r>
  </si>
  <si>
    <t>51200</t>
  </si>
  <si>
    <t>元</t>
  </si>
  <si>
    <r>
      <rPr>
        <sz val="9"/>
        <rFont val="宋体"/>
        <charset val="134"/>
      </rPr>
      <t>五一劳动慰问标准</t>
    </r>
  </si>
  <si>
    <t>38000</t>
  </si>
  <si>
    <r>
      <rPr>
        <sz val="9"/>
        <rFont val="宋体"/>
        <charset val="134"/>
      </rPr>
      <t>春节慰问及体检人次</t>
    </r>
  </si>
  <si>
    <t>32</t>
  </si>
  <si>
    <r>
      <rPr>
        <sz val="9"/>
        <rFont val="宋体"/>
        <charset val="134"/>
      </rPr>
      <t>劳模对象界定准确率</t>
    </r>
  </si>
  <si>
    <r>
      <rPr>
        <sz val="9"/>
        <rFont val="宋体"/>
        <charset val="134"/>
      </rPr>
      <t>开展劳模活动</t>
    </r>
  </si>
  <si>
    <r>
      <rPr>
        <sz val="9"/>
        <rFont val="宋体"/>
        <charset val="134"/>
      </rPr>
      <t>≥</t>
    </r>
  </si>
  <si>
    <t>1</t>
  </si>
  <si>
    <r>
      <rPr>
        <sz val="9"/>
        <rFont val="宋体"/>
        <charset val="134"/>
      </rPr>
      <t>劳模表扬资金</t>
    </r>
  </si>
  <si>
    <t>100000</t>
  </si>
  <si>
    <r>
      <rPr>
        <sz val="9"/>
        <rFont val="宋体"/>
        <charset val="134"/>
      </rPr>
      <t>劳模表扬人次</t>
    </r>
  </si>
  <si>
    <t>20</t>
  </si>
  <si>
    <r>
      <rPr>
        <sz val="9"/>
        <rFont val="宋体"/>
        <charset val="134"/>
      </rPr>
      <t>社会效益指标</t>
    </r>
  </si>
  <si>
    <r>
      <rPr>
        <sz val="9"/>
        <rFont val="宋体"/>
        <charset val="134"/>
      </rPr>
      <t>促进劳模工匠工作积极性</t>
    </r>
  </si>
  <si>
    <t>95</t>
  </si>
  <si>
    <t>7</t>
  </si>
  <si>
    <r>
      <rPr>
        <sz val="9"/>
        <rFont val="宋体"/>
        <charset val="134"/>
      </rPr>
      <t>可持续影响指标</t>
    </r>
  </si>
  <si>
    <r>
      <rPr>
        <sz val="9"/>
        <rFont val="宋体"/>
        <charset val="134"/>
      </rPr>
      <t>弘扬劳模工匠精神，推动社会发展</t>
    </r>
  </si>
  <si>
    <r>
      <rPr>
        <sz val="9"/>
        <rFont val="宋体"/>
        <charset val="134"/>
      </rPr>
      <t>满意度指标</t>
    </r>
  </si>
  <si>
    <r>
      <rPr>
        <sz val="9"/>
        <rFont val="宋体"/>
        <charset val="134"/>
      </rPr>
      <t>服务对象满意度指标</t>
    </r>
  </si>
  <si>
    <r>
      <rPr>
        <sz val="9"/>
        <rFont val="宋体"/>
        <charset val="134"/>
      </rPr>
      <t>工作开展的满意度</t>
    </r>
  </si>
  <si>
    <r>
      <rPr>
        <sz val="9"/>
        <rFont val="宋体"/>
        <charset val="134"/>
      </rPr>
      <t>劳模资金执行准确率</t>
    </r>
  </si>
  <si>
    <r>
      <rPr>
        <sz val="9"/>
        <rFont val="宋体"/>
        <charset val="134"/>
      </rPr>
      <t>其他劳模资金</t>
    </r>
  </si>
  <si>
    <t>153800</t>
  </si>
  <si>
    <r>
      <rPr>
        <sz val="9"/>
        <rFont val="宋体"/>
        <charset val="134"/>
      </rPr>
      <t>工会经费-2022</t>
    </r>
  </si>
  <si>
    <r>
      <rPr>
        <sz val="9"/>
        <rFont val="宋体"/>
        <charset val="134"/>
      </rPr>
      <t>1.上缴市总工会经费16.5万元 2.开展春送岗位线上线下活动2万元； 3.夏季送清凉慰问17万元； 4.秋季金秋助学10万元； 5.冬季送温暖慰问32万元； 6.劳动技能竞赛和工资集体协商指导10万元； 7.补助下级工作经费16.5万元； 8.其他：6万元</t>
    </r>
  </si>
  <si>
    <r>
      <rPr>
        <sz val="9"/>
        <rFont val="宋体"/>
        <charset val="134"/>
      </rPr>
      <t>活动参与率</t>
    </r>
  </si>
  <si>
    <t>3</t>
  </si>
  <si>
    <r>
      <rPr>
        <sz val="9"/>
        <rFont val="宋体"/>
        <charset val="134"/>
      </rPr>
      <t>秋送助学</t>
    </r>
  </si>
  <si>
    <r>
      <rPr>
        <sz val="9"/>
        <rFont val="宋体"/>
        <charset val="134"/>
      </rPr>
      <t>其他</t>
    </r>
  </si>
  <si>
    <t>60000</t>
  </si>
  <si>
    <r>
      <rPr>
        <sz val="9"/>
        <rFont val="宋体"/>
        <charset val="134"/>
      </rPr>
      <t>参与活动职工的满意度</t>
    </r>
  </si>
  <si>
    <r>
      <rPr>
        <sz val="9"/>
        <rFont val="宋体"/>
        <charset val="134"/>
      </rPr>
      <t>冬送温暖</t>
    </r>
  </si>
  <si>
    <t>320000</t>
  </si>
  <si>
    <r>
      <rPr>
        <sz val="9"/>
        <rFont val="宋体"/>
        <charset val="134"/>
      </rPr>
      <t>夏送清凉慰问人次</t>
    </r>
  </si>
  <si>
    <t>1700</t>
  </si>
  <si>
    <r>
      <rPr>
        <sz val="9"/>
        <rFont val="宋体"/>
        <charset val="134"/>
      </rPr>
      <t>活动秩序良好</t>
    </r>
  </si>
  <si>
    <t>8</t>
  </si>
  <si>
    <r>
      <rPr>
        <sz val="9"/>
        <rFont val="宋体"/>
        <charset val="134"/>
      </rPr>
      <t>为工会充分发挥党和政府联系职工群众的桥梁和纽带，提供有力的物质保障</t>
    </r>
  </si>
  <si>
    <r>
      <rPr>
        <sz val="9"/>
        <rFont val="宋体"/>
        <charset val="134"/>
      </rPr>
      <t>上缴工会经费</t>
    </r>
  </si>
  <si>
    <r>
      <rPr>
        <sz val="9"/>
        <rFont val="宋体"/>
        <charset val="134"/>
      </rPr>
      <t>春送岗位活动</t>
    </r>
  </si>
  <si>
    <r>
      <rPr>
        <sz val="9"/>
        <rFont val="宋体"/>
        <charset val="134"/>
      </rPr>
      <t>劳动技能竞赛和工资集体协商指导</t>
    </r>
  </si>
  <si>
    <r>
      <rPr>
        <sz val="9"/>
        <rFont val="宋体"/>
        <charset val="134"/>
      </rPr>
      <t>秋送助学人次</t>
    </r>
  </si>
  <si>
    <r>
      <rPr>
        <sz val="9"/>
        <rFont val="宋体"/>
        <charset val="134"/>
      </rPr>
      <t>资金执行准确率</t>
    </r>
  </si>
  <si>
    <r>
      <rPr>
        <sz val="9"/>
        <rFont val="宋体"/>
        <charset val="134"/>
      </rPr>
      <t>活动开展完成率</t>
    </r>
  </si>
  <si>
    <r>
      <rPr>
        <sz val="9"/>
        <rFont val="宋体"/>
        <charset val="134"/>
      </rPr>
      <t>活动开展满意度</t>
    </r>
  </si>
  <si>
    <r>
      <rPr>
        <sz val="9"/>
        <rFont val="宋体"/>
        <charset val="134"/>
      </rPr>
      <t>基层工会工作经费</t>
    </r>
  </si>
  <si>
    <t>165000</t>
  </si>
  <si>
    <r>
      <rPr>
        <sz val="9"/>
        <rFont val="宋体"/>
        <charset val="134"/>
      </rPr>
      <t>开展其他工会活动</t>
    </r>
  </si>
  <si>
    <r>
      <rPr>
        <sz val="9"/>
        <rFont val="宋体"/>
        <charset val="134"/>
      </rPr>
      <t>夏送清凉慰问</t>
    </r>
  </si>
  <si>
    <t>170000</t>
  </si>
  <si>
    <r>
      <rPr>
        <sz val="9"/>
        <rFont val="宋体"/>
        <charset val="134"/>
      </rPr>
      <t>冬送温暖人次</t>
    </r>
  </si>
  <si>
    <t>320</t>
  </si>
  <si>
    <r>
      <rPr>
        <sz val="9"/>
        <rFont val="宋体"/>
        <charset val="134"/>
      </rPr>
      <t>提升工会干部职工的履职能力和创新能力</t>
    </r>
  </si>
  <si>
    <r>
      <rPr>
        <sz val="9"/>
        <rFont val="宋体"/>
        <charset val="134"/>
      </rPr>
      <t>补助下级</t>
    </r>
  </si>
  <si>
    <t>2000</t>
  </si>
  <si>
    <r>
      <rPr>
        <sz val="9"/>
        <rFont val="宋体"/>
        <charset val="134"/>
      </rPr>
      <t>上缴经费</t>
    </r>
  </si>
  <si>
    <r>
      <rPr>
        <sz val="9"/>
        <rFont val="宋体"/>
        <charset val="134"/>
      </rPr>
      <t>开展劳动技能竞赛和工资集体协商指导</t>
    </r>
  </si>
  <si>
    <r>
      <rPr>
        <sz val="9"/>
        <rFont val="宋体"/>
        <charset val="134"/>
      </rPr>
      <t>定额公用经费（行政）</t>
    </r>
  </si>
  <si>
    <r>
      <rPr>
        <sz val="9"/>
        <rFont val="宋体"/>
        <charset val="134"/>
      </rPr>
      <t>定额公用经费（事业）</t>
    </r>
  </si>
  <si>
    <t>广元市朝天区总工会整体支出绩效目标表</t>
  </si>
  <si>
    <t>（2022年度）</t>
  </si>
  <si>
    <t>部门名称</t>
  </si>
  <si>
    <t>广元市朝天区总工会部门</t>
  </si>
  <si>
    <t>年度主要任务</t>
  </si>
  <si>
    <t>任务名称</t>
  </si>
  <si>
    <t>主要内容</t>
  </si>
  <si>
    <t>人员支出</t>
  </si>
  <si>
    <t>在职实有8人，其中：公务员4人、事业人员1人、工勤人员3人。按现行规定标准预算；医疗保险按在职职工工资总额8%标准计算。失业保险按事业人员（含机关工勤人员）工资总额0.6%标准计算。养老保险按在职职工工资总额16%标准计算。工伤保险按在职职工工资总额8%标准计算。住房公积金按在职职工工资总额12%标准计算。</t>
  </si>
  <si>
    <t>公用支出</t>
  </si>
  <si>
    <t>人年均10000元，行政人员7人，小计70000元；事业人员1人，小计10000元，总计80000元。</t>
  </si>
  <si>
    <t>金财网维护费</t>
  </si>
  <si>
    <t>工会经费</t>
  </si>
  <si>
    <t>"1.上缴市总工会经费16.5万元；
2.开展春送岗位线上线下活动2万元；
3.夏季送清凉慰问17万元；
4.秋季金秋助学10万元；
5.冬季送温暖慰问32万元；
6.劳动技能竞赛和工资集体协商指导10万元；
7.补助下级工作经费16.5万元；
8.其它：6万元"</t>
  </si>
  <si>
    <t>劳模经费</t>
  </si>
  <si>
    <t>"1.区级劳模32人体检费1.92万元，人均600元；
2.区级劳模32人春节慰问金3.2万元，人均1000元；
3.五一劳模座谈会活动经费1.8万元；
4.广元市朝天区第二届区级劳模表扬资金10万元；
5.全国级、省部级、市级和区级劳模疗休养12万元，人均5000元；
6.困难劳模帮扶资金1.58万元；
7.五一劳动模范76人慰问金3.8万元，人均500元。"</t>
  </si>
  <si>
    <t>年度部门整体支出预算</t>
  </si>
  <si>
    <t>资金总额</t>
  </si>
  <si>
    <t>财政拨款</t>
  </si>
  <si>
    <t>其他资金</t>
  </si>
  <si>
    <t>年度总体目标</t>
  </si>
  <si>
    <t>目标一：2022年完成区委区政府安排的脱贫攻坚与乡村振兴有效衔接的各项工作任务
目标二：1.上缴市总工会经费16.5万元；
2.开展工会活动：春送岗位线上线下活动2万元；
3.夏季送清凉慰问17万元；
4.秋季金秋助学10万元；
5.冬季送温暖慰问32万元；
6.劳动技能竞赛和工资集体协商指导10万元；
7.补助下级工作经费16.5万元；
8.其它：6万元
目标三：据文件要求2022年度公务交通补贴公务员2人按750元/月发放；公务员2人按1200元/月发放；机关工勤人员3人按576元/人发放。
目标四：2021年度财务室金财网的维护及使用
目标五：保障2022年1-12月李大才1人医疗保险缴费，全年不脱保
目标六：2022年度袁世辉生活费补助"</t>
  </si>
  <si>
    <t>年度绩效指标</t>
  </si>
  <si>
    <t>指标值（包含数字及文字描述）</t>
  </si>
  <si>
    <t>产出指标</t>
  </si>
  <si>
    <t>数量指标</t>
  </si>
  <si>
    <t>补助下级</t>
  </si>
  <si>
    <t>≥1次</t>
  </si>
  <si>
    <t>春送岗位活动</t>
  </si>
  <si>
    <t>冬送温暖人次</t>
  </si>
  <si>
    <t>≥320人</t>
  </si>
  <si>
    <t>公务员</t>
  </si>
  <si>
    <t>＝4人</t>
  </si>
  <si>
    <t>机关工勤人员</t>
  </si>
  <si>
    <t>＝3人</t>
  </si>
  <si>
    <t>金财网运行台数</t>
  </si>
  <si>
    <t>＝1台</t>
  </si>
  <si>
    <t>开展劳动技能竞赛和工资集体协商指导</t>
  </si>
  <si>
    <t>开展劳模活动</t>
  </si>
  <si>
    <t>开展其他工会活动</t>
  </si>
  <si>
    <t>劳模表扬人次</t>
  </si>
  <si>
    <t>＝20人</t>
  </si>
  <si>
    <t>劳模体检及春节慰问人次</t>
  </si>
  <si>
    <t>＝32人</t>
  </si>
  <si>
    <t>秋送助学人次</t>
  </si>
  <si>
    <t>≥50人</t>
  </si>
  <si>
    <t>上缴工会经费</t>
  </si>
  <si>
    <t>生活补助人数</t>
  </si>
  <si>
    <t>＝1人</t>
  </si>
  <si>
    <t>五一劳动慰问人次</t>
  </si>
  <si>
    <t>＝76人</t>
  </si>
  <si>
    <t>夏送清凉慰问人次</t>
  </si>
  <si>
    <t>＝1700人</t>
  </si>
  <si>
    <t>医疗缴费人数</t>
  </si>
  <si>
    <t>质量指标</t>
  </si>
  <si>
    <t>保障正常报销使用率</t>
  </si>
  <si>
    <t>≥95%</t>
  </si>
  <si>
    <t>发放生活补助的准确率</t>
  </si>
  <si>
    <t>＝100%</t>
  </si>
  <si>
    <t>活动参与率</t>
  </si>
  <si>
    <t>活动开展完成率</t>
  </si>
  <si>
    <t>劳模对象界定准确率</t>
  </si>
  <si>
    <t>劳模资金执行准确率</t>
  </si>
  <si>
    <t>全面完成区委政府2022年工作目标任务</t>
  </si>
  <si>
    <t>医疗保险缴费的准确率</t>
  </si>
  <si>
    <t>时效指标</t>
  </si>
  <si>
    <t>资金使用时间</t>
  </si>
  <si>
    <t>＝2022年</t>
  </si>
  <si>
    <t>成本指标</t>
  </si>
  <si>
    <t>上缴经费</t>
  </si>
  <si>
    <t>＝16.5万元</t>
  </si>
  <si>
    <t>五一劳动慰问标准</t>
  </si>
  <si>
    <t>＝3.8万元</t>
  </si>
  <si>
    <t>夏送清凉慰问</t>
  </si>
  <si>
    <t>＝17万元</t>
  </si>
  <si>
    <t>医疗保险缴费标准</t>
  </si>
  <si>
    <t>＝0.24万元</t>
  </si>
  <si>
    <t>袁世辉生活补助费用</t>
  </si>
  <si>
    <t>＝1.08万元</t>
  </si>
  <si>
    <t>春节慰问及体检标准</t>
  </si>
  <si>
    <t>＝5.12万元</t>
  </si>
  <si>
    <t>＝2万元</t>
  </si>
  <si>
    <t>冬送温暖</t>
  </si>
  <si>
    <t>＝32万元</t>
  </si>
  <si>
    <t>公务员交通补贴</t>
  </si>
  <si>
    <t>＝4.68万元</t>
  </si>
  <si>
    <t>＝118.29万元</t>
  </si>
  <si>
    <t>基层工会工作经费</t>
  </si>
  <si>
    <t>机关工勤人员交通补贴</t>
  </si>
  <si>
    <t>＝2.07万元</t>
  </si>
  <si>
    <t>金财网维护费用</t>
  </si>
  <si>
    <t>劳动技能竞赛和工资集体协商指导</t>
  </si>
  <si>
    <t>＝10万元</t>
  </si>
  <si>
    <t>劳模表扬资金</t>
  </si>
  <si>
    <t>其他</t>
  </si>
  <si>
    <t>＝6万元</t>
  </si>
  <si>
    <t>其他劳模资金</t>
  </si>
  <si>
    <t>＝15.38万元</t>
  </si>
  <si>
    <t>秋送助学</t>
  </si>
  <si>
    <t>效益指标</t>
  </si>
  <si>
    <t>社会效益指标</t>
  </si>
  <si>
    <t xml:space="preserve">促进劳模工匠工作积极性		</t>
  </si>
  <si>
    <t xml:space="preserve">促进稳定，化解纠纷，退休人员医保正常缴费		</t>
  </si>
  <si>
    <t xml:space="preserve">活动秩序良好		</t>
  </si>
  <si>
    <t xml:space="preserve">全面履行工会“维护、参与、建设、教育”职能，引导全区广大职工听党话、跟党走；为工会充分发挥作为党和政府联系职工群众的桥梁和纽带，提供有力的物质保障。		</t>
  </si>
  <si>
    <t xml:space="preserve">生活补助人员正常生活		</t>
  </si>
  <si>
    <t xml:space="preserve">在职人员交通补贴正常发放，确保改革顺利推进		</t>
  </si>
  <si>
    <t>可持续发展指标</t>
  </si>
  <si>
    <t xml:space="preserve">弘扬劳模工匠精神，推动社会发展		</t>
  </si>
  <si>
    <t>可持续影响指标</t>
  </si>
  <si>
    <t xml:space="preserve">保障生活需求能正常维持		</t>
  </si>
  <si>
    <t xml:space="preserve">保障退休干部能正常享受医保待遇		</t>
  </si>
  <si>
    <t xml:space="preserve">加大单位金财网的使用		</t>
  </si>
  <si>
    <t xml:space="preserve">减轻财政负担，能有效控制公务用车的财政支出		</t>
  </si>
  <si>
    <t xml:space="preserve">提升工会干部职工的履职能力和创新能力		</t>
  </si>
  <si>
    <t>满意度指标</t>
  </si>
  <si>
    <t>服务对象满意度指标</t>
  </si>
  <si>
    <t xml:space="preserve">参与活动职工的满意度		</t>
  </si>
  <si>
    <t xml:space="preserve">工作开展的满意度		</t>
  </si>
  <si>
    <t xml:space="preserve">活动开展满意度		</t>
  </si>
  <si>
    <t xml:space="preserve">退休干部对缴纳保险的满意度		</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</si>
</sst>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b/>
      <sz val="15"/>
      <name val="宋体"/>
      <charset val="134"/>
    </font>
    <font>
      <sz val="11"/>
      <name val="宋体"/>
      <charset val="134"/>
    </font>
    <font>
      <b/>
      <sz val="9"/>
      <name val="宋体"/>
      <charset val="134"/>
    </font>
    <font>
      <sz val="14"/>
      <name val="宋体"/>
      <charset val="134"/>
    </font>
    <font>
      <sz val="9"/>
      <name val="宋体"/>
      <charset val="134"/>
    </font>
    <font>
      <sz val="9"/>
      <name val="simhei"/>
      <charset val="134"/>
    </font>
    <font>
      <b/>
      <sz val="11"/>
      <name val="宋体"/>
      <charset val="134"/>
    </font>
    <font>
      <sz val="11"/>
      <name val="SimSun"/>
      <charset val="134"/>
    </font>
    <font>
      <b/>
      <sz val="11"/>
      <color rgb="FF000000"/>
      <name val="宋体"/>
      <charset val="134"/>
    </font>
    <font>
      <sz val="11"/>
      <color rgb="FF000000"/>
      <name val="宋体"/>
      <charset val="134"/>
    </font>
    <font>
      <b/>
      <sz val="11"/>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3" borderId="1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29" fillId="0" borderId="0" applyNumberFormat="0" applyFill="0" applyBorder="0" applyAlignment="0" applyProtection="0">
      <alignment vertical="center"/>
    </xf>
    <xf numFmtId="0" fontId="30" fillId="4" borderId="18" applyNumberFormat="0" applyAlignment="0" applyProtection="0">
      <alignment vertical="center"/>
    </xf>
    <xf numFmtId="0" fontId="31" fillId="5" borderId="19" applyNumberFormat="0" applyAlignment="0" applyProtection="0">
      <alignment vertical="center"/>
    </xf>
    <xf numFmtId="0" fontId="32" fillId="5" borderId="18" applyNumberFormat="0" applyAlignment="0" applyProtection="0">
      <alignment vertical="center"/>
    </xf>
    <xf numFmtId="0" fontId="33" fillId="6" borderId="20" applyNumberFormat="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cellStyleXfs>
  <cellXfs count="109">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5" fillId="0" borderId="2" xfId="0" applyFont="1" applyFill="1" applyBorder="1" applyAlignment="1">
      <alignment vertical="center" wrapText="1"/>
    </xf>
    <xf numFmtId="4" fontId="10" fillId="0" borderId="2" xfId="0" applyNumberFormat="1" applyFont="1" applyFill="1" applyBorder="1" applyAlignment="1">
      <alignment horizontal="right" vertical="center" wrapText="1"/>
    </xf>
    <xf numFmtId="0" fontId="9" fillId="0" borderId="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1" fillId="0" borderId="0" xfId="0" applyFont="1" applyFill="1" applyBorder="1" applyAlignment="1">
      <alignment horizontal="center" vertical="center"/>
    </xf>
    <xf numFmtId="0" fontId="10" fillId="0" borderId="3" xfId="0" applyFont="1" applyFill="1" applyBorder="1" applyAlignment="1">
      <alignment horizontal="right" vertical="center" wrapText="1"/>
    </xf>
    <xf numFmtId="0" fontId="10" fillId="0" borderId="1" xfId="0" applyFont="1" applyBorder="1">
      <alignment vertical="center"/>
    </xf>
    <xf numFmtId="0" fontId="11" fillId="0" borderId="0" xfId="0" applyFont="1" applyBorder="1" applyAlignment="1">
      <alignment vertical="center" wrapText="1"/>
    </xf>
    <xf numFmtId="0" fontId="10" fillId="0" borderId="1" xfId="0" applyFont="1" applyBorder="1" applyAlignment="1">
      <alignment vertical="center" wrapText="1"/>
    </xf>
    <xf numFmtId="0" fontId="10" fillId="0" borderId="3" xfId="0" applyFont="1" applyBorder="1">
      <alignment vertical="center"/>
    </xf>
    <xf numFmtId="0" fontId="7" fillId="0" borderId="3" xfId="0" applyFont="1" applyBorder="1" applyAlignment="1">
      <alignment horizontal="left" vertical="center"/>
    </xf>
    <xf numFmtId="0" fontId="10" fillId="0" borderId="8" xfId="0" applyFont="1" applyBorder="1">
      <alignment vertical="center"/>
    </xf>
    <xf numFmtId="0" fontId="12" fillId="0" borderId="4" xfId="0" applyFont="1" applyFill="1" applyBorder="1" applyAlignment="1">
      <alignment horizontal="center" vertical="center"/>
    </xf>
    <xf numFmtId="0" fontId="10" fillId="0" borderId="8" xfId="0" applyFont="1" applyBorder="1" applyAlignment="1">
      <alignment vertical="center" wrapText="1"/>
    </xf>
    <xf numFmtId="0" fontId="8" fillId="0" borderId="8" xfId="0" applyFont="1" applyBorder="1">
      <alignment vertical="center"/>
    </xf>
    <xf numFmtId="4" fontId="12" fillId="0" borderId="4" xfId="0" applyNumberFormat="1" applyFont="1" applyFill="1" applyBorder="1" applyAlignment="1">
      <alignment horizontal="right" vertical="center"/>
    </xf>
    <xf numFmtId="0" fontId="7" fillId="0" borderId="4" xfId="0" applyFont="1" applyFill="1" applyBorder="1" applyAlignment="1">
      <alignment horizontal="left" vertical="center"/>
    </xf>
    <xf numFmtId="4" fontId="7" fillId="0" borderId="4" xfId="0" applyNumberFormat="1" applyFont="1" applyFill="1" applyBorder="1" applyAlignment="1">
      <alignment horizontal="right" vertical="center"/>
    </xf>
    <xf numFmtId="0" fontId="10" fillId="0" borderId="9" xfId="0" applyFont="1" applyBorder="1">
      <alignment vertical="center"/>
    </xf>
    <xf numFmtId="0" fontId="10" fillId="0" borderId="9" xfId="0" applyFont="1" applyBorder="1" applyAlignment="1">
      <alignment vertical="center" wrapText="1"/>
    </xf>
    <xf numFmtId="0" fontId="7" fillId="0" borderId="1" xfId="0" applyFont="1" applyBorder="1" applyAlignment="1">
      <alignment horizontal="right" vertical="center" wrapText="1"/>
    </xf>
    <xf numFmtId="0" fontId="7" fillId="0" borderId="3" xfId="0" applyFont="1" applyBorder="1" applyAlignment="1">
      <alignment horizontal="center" vertical="center"/>
    </xf>
    <xf numFmtId="0" fontId="10" fillId="0" borderId="10" xfId="0" applyFont="1" applyBorder="1">
      <alignment vertical="center"/>
    </xf>
    <xf numFmtId="0" fontId="10" fillId="0" borderId="11" xfId="0" applyFont="1" applyBorder="1">
      <alignment vertical="center"/>
    </xf>
    <xf numFmtId="0" fontId="10" fillId="0" borderId="11" xfId="0" applyFont="1" applyBorder="1" applyAlignment="1">
      <alignment vertical="center" wrapText="1"/>
    </xf>
    <xf numFmtId="0" fontId="8" fillId="0" borderId="11" xfId="0" applyFont="1" applyBorder="1" applyAlignment="1">
      <alignment vertical="center" wrapText="1"/>
    </xf>
    <xf numFmtId="0" fontId="10" fillId="0" borderId="12" xfId="0" applyFont="1" applyBorder="1" applyAlignment="1">
      <alignment vertical="center" wrapText="1"/>
    </xf>
    <xf numFmtId="0" fontId="12" fillId="0" borderId="4" xfId="0" applyFont="1" applyFill="1" applyBorder="1" applyAlignment="1">
      <alignment horizontal="center" vertical="center" wrapText="1"/>
    </xf>
    <xf numFmtId="0" fontId="0" fillId="0" borderId="0" xfId="0" applyFont="1" applyFill="1">
      <alignment vertical="center"/>
    </xf>
    <xf numFmtId="0" fontId="10" fillId="0" borderId="1" xfId="0" applyFont="1" applyFill="1" applyBorder="1">
      <alignment vertical="center"/>
    </xf>
    <xf numFmtId="0" fontId="11" fillId="0" borderId="0" xfId="0" applyFont="1" applyFill="1" applyBorder="1" applyAlignment="1">
      <alignment vertical="center" wrapText="1"/>
    </xf>
    <xf numFmtId="0" fontId="7" fillId="0" borderId="1" xfId="0" applyFont="1" applyFill="1" applyBorder="1" applyAlignment="1">
      <alignment horizontal="right" vertical="center" wrapText="1"/>
    </xf>
    <xf numFmtId="0" fontId="10" fillId="0" borderId="8" xfId="0" applyFont="1" applyFill="1" applyBorder="1">
      <alignment vertical="center"/>
    </xf>
    <xf numFmtId="0" fontId="3" fillId="0" borderId="1" xfId="0" applyFont="1" applyFill="1" applyBorder="1" applyAlignment="1">
      <alignment horizontal="center" vertical="center"/>
    </xf>
    <xf numFmtId="0" fontId="10" fillId="0" borderId="3" xfId="0" applyFont="1" applyFill="1" applyBorder="1">
      <alignment vertical="center"/>
    </xf>
    <xf numFmtId="0" fontId="7" fillId="0" borderId="3" xfId="0" applyFont="1" applyFill="1" applyBorder="1" applyAlignment="1">
      <alignment horizontal="left" vertical="center"/>
    </xf>
    <xf numFmtId="0" fontId="7" fillId="0" borderId="3" xfId="0" applyFont="1" applyFill="1" applyBorder="1" applyAlignment="1">
      <alignment horizontal="center" vertical="center"/>
    </xf>
    <xf numFmtId="0" fontId="10" fillId="0" borderId="10" xfId="0" applyFont="1" applyFill="1" applyBorder="1">
      <alignment vertical="center"/>
    </xf>
    <xf numFmtId="0" fontId="10" fillId="0" borderId="8" xfId="0" applyFont="1" applyFill="1" applyBorder="1" applyAlignment="1">
      <alignment vertical="center" wrapText="1"/>
    </xf>
    <xf numFmtId="0" fontId="10" fillId="0" borderId="11" xfId="0" applyFont="1" applyFill="1" applyBorder="1">
      <alignment vertical="center"/>
    </xf>
    <xf numFmtId="0" fontId="10" fillId="0" borderId="11" xfId="0" applyFont="1" applyFill="1" applyBorder="1" applyAlignment="1">
      <alignment vertical="center" wrapText="1"/>
    </xf>
    <xf numFmtId="0" fontId="8" fillId="0" borderId="8" xfId="0" applyFont="1" applyFill="1" applyBorder="1">
      <alignment vertical="center"/>
    </xf>
    <xf numFmtId="0" fontId="8" fillId="0" borderId="11" xfId="0" applyFont="1" applyFill="1" applyBorder="1" applyAlignment="1">
      <alignment vertical="center" wrapText="1"/>
    </xf>
    <xf numFmtId="0" fontId="10" fillId="0" borderId="9" xfId="0" applyFont="1" applyFill="1" applyBorder="1">
      <alignment vertical="center"/>
    </xf>
    <xf numFmtId="0" fontId="10" fillId="0" borderId="9" xfId="0" applyFont="1" applyFill="1" applyBorder="1" applyAlignment="1">
      <alignment vertical="center" wrapText="1"/>
    </xf>
    <xf numFmtId="0" fontId="10" fillId="0" borderId="12" xfId="0" applyFont="1" applyFill="1" applyBorder="1" applyAlignment="1">
      <alignment vertical="center" wrapText="1"/>
    </xf>
    <xf numFmtId="0" fontId="7" fillId="0" borderId="1" xfId="0" applyFont="1" applyFill="1" applyBorder="1">
      <alignment vertical="center"/>
    </xf>
    <xf numFmtId="0" fontId="5" fillId="0" borderId="1" xfId="0" applyFont="1" applyFill="1" applyBorder="1" applyAlignment="1">
      <alignment vertical="center" wrapText="1"/>
    </xf>
    <xf numFmtId="0" fontId="13" fillId="0" borderId="1" xfId="0" applyFont="1" applyFill="1" applyBorder="1" applyAlignment="1">
      <alignment horizontal="right" vertical="center" wrapText="1"/>
    </xf>
    <xf numFmtId="0" fontId="7" fillId="0" borderId="3" xfId="0" applyFont="1" applyFill="1" applyBorder="1" applyAlignment="1">
      <alignment horizontal="right" vertical="center"/>
    </xf>
    <xf numFmtId="0" fontId="14" fillId="0" borderId="4" xfId="0" applyFont="1" applyFill="1" applyBorder="1" applyAlignment="1">
      <alignment horizontal="center" vertical="center"/>
    </xf>
    <xf numFmtId="4" fontId="14" fillId="0" borderId="4" xfId="0" applyNumberFormat="1" applyFont="1" applyFill="1" applyBorder="1" applyAlignment="1">
      <alignment horizontal="right" vertical="center"/>
    </xf>
    <xf numFmtId="0" fontId="15" fillId="0" borderId="4" xfId="0" applyFont="1" applyFill="1" applyBorder="1" applyAlignment="1">
      <alignment horizontal="center" vertical="center" wrapText="1"/>
    </xf>
    <xf numFmtId="0" fontId="15" fillId="0" borderId="4" xfId="0" applyFont="1" applyFill="1" applyBorder="1" applyAlignment="1">
      <alignment horizontal="left" vertical="center"/>
    </xf>
    <xf numFmtId="0" fontId="15" fillId="0" borderId="4" xfId="0" applyFont="1" applyFill="1" applyBorder="1" applyAlignment="1">
      <alignment horizontal="left" vertical="center" wrapText="1"/>
    </xf>
    <xf numFmtId="4" fontId="15" fillId="0" borderId="4" xfId="0" applyNumberFormat="1" applyFont="1" applyFill="1" applyBorder="1" applyAlignment="1">
      <alignment horizontal="right" vertical="center"/>
    </xf>
    <xf numFmtId="0" fontId="5" fillId="0" borderId="11" xfId="0" applyFont="1" applyFill="1" applyBorder="1" applyAlignment="1">
      <alignment vertical="center" wrapText="1"/>
    </xf>
    <xf numFmtId="4" fontId="16" fillId="0" borderId="4" xfId="0" applyNumberFormat="1" applyFont="1" applyFill="1" applyBorder="1" applyAlignment="1">
      <alignment horizontal="right" vertical="center"/>
    </xf>
    <xf numFmtId="0" fontId="12" fillId="2" borderId="4" xfId="0" applyFont="1" applyFill="1" applyBorder="1" applyAlignment="1">
      <alignment horizontal="left" vertical="center"/>
    </xf>
    <xf numFmtId="49" fontId="12" fillId="0" borderId="4" xfId="0" applyNumberFormat="1" applyFont="1" applyFill="1" applyBorder="1" applyAlignment="1">
      <alignment horizontal="center" vertical="center"/>
    </xf>
    <xf numFmtId="0" fontId="10" fillId="0" borderId="4" xfId="0" applyFont="1" applyFill="1" applyBorder="1">
      <alignment vertical="center"/>
    </xf>
    <xf numFmtId="0" fontId="10" fillId="0" borderId="0" xfId="0" applyFont="1" applyFill="1" applyBorder="1" applyAlignment="1">
      <alignment vertical="center" wrapText="1"/>
    </xf>
    <xf numFmtId="0" fontId="5" fillId="0" borderId="3" xfId="0" applyFont="1" applyFill="1" applyBorder="1" applyAlignment="1">
      <alignment vertical="center" wrapText="1"/>
    </xf>
    <xf numFmtId="0" fontId="12" fillId="0" borderId="4" xfId="0" applyFont="1" applyFill="1" applyBorder="1" applyAlignment="1">
      <alignment horizontal="left" vertical="center"/>
    </xf>
    <xf numFmtId="0" fontId="10" fillId="0" borderId="3" xfId="0" applyFont="1" applyFill="1" applyBorder="1" applyAlignment="1">
      <alignment vertical="center" wrapText="1"/>
    </xf>
    <xf numFmtId="0" fontId="5" fillId="0" borderId="8" xfId="0" applyFont="1" applyFill="1" applyBorder="1" applyAlignment="1">
      <alignment vertical="center" wrapText="1"/>
    </xf>
    <xf numFmtId="0" fontId="5" fillId="0" borderId="10" xfId="0" applyFont="1" applyFill="1" applyBorder="1" applyAlignment="1">
      <alignment vertical="center" wrapText="1"/>
    </xf>
    <xf numFmtId="0" fontId="13" fillId="0" borderId="8" xfId="0" applyFont="1" applyFill="1" applyBorder="1">
      <alignment vertical="center"/>
    </xf>
    <xf numFmtId="0" fontId="5" fillId="0" borderId="1" xfId="0" applyFont="1" applyFill="1" applyBorder="1">
      <alignment vertical="center"/>
    </xf>
    <xf numFmtId="0" fontId="13" fillId="0" borderId="1" xfId="0" applyFont="1" applyFill="1" applyBorder="1" applyAlignment="1">
      <alignment horizontal="right" vertical="center"/>
    </xf>
    <xf numFmtId="0" fontId="5" fillId="0" borderId="8" xfId="0" applyFont="1" applyFill="1" applyBorder="1">
      <alignment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3" fillId="0" borderId="0" xfId="0" applyFont="1" applyFill="1" applyAlignment="1">
      <alignment horizontal="right" vertical="center"/>
    </xf>
    <xf numFmtId="0" fontId="5" fillId="0" borderId="9" xfId="0" applyFont="1" applyFill="1" applyBorder="1">
      <alignment vertical="center"/>
    </xf>
    <xf numFmtId="0" fontId="5" fillId="0" borderId="13" xfId="0" applyFont="1" applyFill="1" applyBorder="1" applyAlignment="1">
      <alignment vertical="center" wrapText="1"/>
    </xf>
    <xf numFmtId="0" fontId="13" fillId="0" borderId="0" xfId="0" applyFont="1" applyFill="1" applyAlignment="1">
      <alignment vertical="center"/>
    </xf>
    <xf numFmtId="0" fontId="5" fillId="0" borderId="14" xfId="0" applyFont="1" applyFill="1" applyBorder="1" applyAlignment="1">
      <alignment vertical="center" wrapText="1"/>
    </xf>
    <xf numFmtId="0" fontId="5" fillId="0" borderId="12" xfId="0" applyFont="1" applyFill="1" applyBorder="1" applyAlignment="1">
      <alignment vertical="center" wrapText="1"/>
    </xf>
    <xf numFmtId="0" fontId="10" fillId="0" borderId="1" xfId="0" applyFont="1" applyFill="1" applyBorder="1" applyAlignment="1">
      <alignment vertical="center" wrapText="1"/>
    </xf>
    <xf numFmtId="0" fontId="18" fillId="0" borderId="0" xfId="0" applyFont="1" applyFill="1">
      <alignment vertical="center"/>
    </xf>
    <xf numFmtId="0" fontId="2" fillId="0" borderId="8" xfId="0" applyFont="1" applyFill="1" applyBorder="1">
      <alignment vertical="center"/>
    </xf>
    <xf numFmtId="0" fontId="2" fillId="0" borderId="11" xfId="0" applyFont="1" applyFill="1" applyBorder="1" applyAlignment="1">
      <alignment vertical="center" wrapText="1"/>
    </xf>
    <xf numFmtId="0" fontId="13" fillId="0" borderId="3" xfId="0" applyFont="1" applyFill="1" applyBorder="1" applyAlignment="1">
      <alignment horizontal="center" vertical="center"/>
    </xf>
    <xf numFmtId="0" fontId="19" fillId="0" borderId="11" xfId="0" applyFont="1" applyFill="1" applyBorder="1" applyAlignment="1">
      <alignment vertical="center" wrapText="1"/>
    </xf>
    <xf numFmtId="0" fontId="19" fillId="0" borderId="8" xfId="0" applyFont="1" applyFill="1" applyBorder="1" applyAlignment="1">
      <alignment vertical="center" wrapText="1"/>
    </xf>
    <xf numFmtId="0" fontId="19" fillId="0" borderId="4" xfId="0" applyFont="1" applyFill="1" applyBorder="1" applyAlignment="1">
      <alignment vertical="center" wrapText="1"/>
    </xf>
    <xf numFmtId="0" fontId="20" fillId="0" borderId="8" xfId="0" applyFont="1" applyFill="1" applyBorder="1" applyAlignment="1">
      <alignment vertical="center" wrapText="1"/>
    </xf>
    <xf numFmtId="0" fontId="20" fillId="0" borderId="11" xfId="0" applyFont="1" applyFill="1" applyBorder="1" applyAlignment="1">
      <alignment vertical="center" wrapText="1"/>
    </xf>
    <xf numFmtId="0" fontId="19" fillId="0" borderId="9"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4.xml"/><Relationship Id="rId27" Type="http://schemas.openxmlformats.org/officeDocument/2006/relationships/externalLink" Target="externalLinks/externalLink13.xml"/><Relationship Id="rId26" Type="http://schemas.openxmlformats.org/officeDocument/2006/relationships/externalLink" Target="externalLinks/externalLink12.xml"/><Relationship Id="rId25" Type="http://schemas.openxmlformats.org/officeDocument/2006/relationships/externalLink" Target="externalLinks/externalLink11.xml"/><Relationship Id="rId24" Type="http://schemas.openxmlformats.org/officeDocument/2006/relationships/externalLink" Target="externalLinks/externalLink10.xml"/><Relationship Id="rId23" Type="http://schemas.openxmlformats.org/officeDocument/2006/relationships/externalLink" Target="externalLinks/externalLink9.xml"/><Relationship Id="rId22" Type="http://schemas.openxmlformats.org/officeDocument/2006/relationships/externalLink" Target="externalLinks/externalLink8.xml"/><Relationship Id="rId21" Type="http://schemas.openxmlformats.org/officeDocument/2006/relationships/externalLink" Target="externalLinks/externalLink7.xml"/><Relationship Id="rId20" Type="http://schemas.openxmlformats.org/officeDocument/2006/relationships/externalLink" Target="externalLinks/externalLink6.xml"/><Relationship Id="rId2" Type="http://schemas.openxmlformats.org/officeDocument/2006/relationships/worksheet" Target="worksheets/sheet2.xml"/><Relationship Id="rId19" Type="http://schemas.openxmlformats.org/officeDocument/2006/relationships/externalLink" Target="externalLinks/externalLink5.xml"/><Relationship Id="rId18" Type="http://schemas.openxmlformats.org/officeDocument/2006/relationships/externalLink" Target="externalLinks/externalLink4.xml"/><Relationship Id="rId17" Type="http://schemas.openxmlformats.org/officeDocument/2006/relationships/externalLink" Target="externalLinks/externalLink3.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RecoveredExternalLink4"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RecoveredExternalLink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RecoveredExternalLink2"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RecoveredExternalLink3"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7" activePane="bottomLeft" state="frozen"/>
      <selection/>
      <selection pane="bottomLeft" activeCell="I35" sqref="I35"/>
    </sheetView>
  </sheetViews>
  <sheetFormatPr defaultColWidth="10" defaultRowHeight="14.4" outlineLevelCol="5"/>
  <cols>
    <col min="1" max="1" width="1.5" style="47" customWidth="1"/>
    <col min="2" max="2" width="42.6296296296296" style="47" customWidth="1"/>
    <col min="3" max="3" width="16.6296296296296" style="47" customWidth="1"/>
    <col min="4" max="4" width="42.6296296296296" style="47" customWidth="1"/>
    <col min="5" max="5" width="16.6296296296296" style="47" customWidth="1"/>
    <col min="6" max="6" width="1.5" style="47" customWidth="1"/>
    <col min="7" max="11" width="9.75" style="47" customWidth="1"/>
    <col min="12" max="16384" width="10" style="47"/>
  </cols>
  <sheetData>
    <row r="1" s="99" customFormat="1" ht="24.95" customHeight="1" spans="1:6">
      <c r="A1" s="100"/>
      <c r="B1" s="2"/>
      <c r="D1" s="2"/>
      <c r="E1" s="2"/>
      <c r="F1" s="101" t="s">
        <v>0</v>
      </c>
    </row>
    <row r="2" ht="22.9" customHeight="1" spans="1:6">
      <c r="A2" s="89"/>
      <c r="B2" s="90" t="s">
        <v>1</v>
      </c>
      <c r="C2" s="90"/>
      <c r="D2" s="90"/>
      <c r="E2" s="90"/>
      <c r="F2" s="75"/>
    </row>
    <row r="3" ht="19.5" customHeight="1" spans="1:6">
      <c r="A3" s="89"/>
      <c r="B3" s="54" t="s">
        <v>2</v>
      </c>
      <c r="D3" s="49"/>
      <c r="E3" s="102" t="s">
        <v>3</v>
      </c>
      <c r="F3" s="75"/>
    </row>
    <row r="4" ht="26.1" customHeight="1" spans="1:6">
      <c r="A4" s="89"/>
      <c r="B4" s="31" t="s">
        <v>4</v>
      </c>
      <c r="C4" s="31"/>
      <c r="D4" s="31" t="s">
        <v>5</v>
      </c>
      <c r="E4" s="31"/>
      <c r="F4" s="75"/>
    </row>
    <row r="5" ht="26.1" customHeight="1" spans="1:6">
      <c r="A5" s="89"/>
      <c r="B5" s="31" t="s">
        <v>6</v>
      </c>
      <c r="C5" s="31" t="s">
        <v>7</v>
      </c>
      <c r="D5" s="31" t="s">
        <v>6</v>
      </c>
      <c r="E5" s="31" t="s">
        <v>7</v>
      </c>
      <c r="F5" s="75"/>
    </row>
    <row r="6" ht="26.1" customHeight="1" spans="1:6">
      <c r="A6" s="51"/>
      <c r="B6" s="35" t="s">
        <v>8</v>
      </c>
      <c r="C6" s="36">
        <v>270.9</v>
      </c>
      <c r="D6" s="35" t="s">
        <v>9</v>
      </c>
      <c r="E6" s="36">
        <v>249.73</v>
      </c>
      <c r="F6" s="59"/>
    </row>
    <row r="7" ht="26.1" customHeight="1" spans="1:6">
      <c r="A7" s="51"/>
      <c r="B7" s="35" t="s">
        <v>10</v>
      </c>
      <c r="C7" s="36"/>
      <c r="D7" s="35" t="s">
        <v>11</v>
      </c>
      <c r="E7" s="36"/>
      <c r="F7" s="59"/>
    </row>
    <row r="8" ht="26.1" customHeight="1" spans="1:6">
      <c r="A8" s="51"/>
      <c r="B8" s="35" t="s">
        <v>12</v>
      </c>
      <c r="C8" s="36"/>
      <c r="D8" s="35" t="s">
        <v>13</v>
      </c>
      <c r="E8" s="36"/>
      <c r="F8" s="59"/>
    </row>
    <row r="9" ht="26.1" customHeight="1" spans="1:6">
      <c r="A9" s="51"/>
      <c r="B9" s="35" t="s">
        <v>14</v>
      </c>
      <c r="C9" s="36"/>
      <c r="D9" s="35" t="s">
        <v>15</v>
      </c>
      <c r="E9" s="36"/>
      <c r="F9" s="59"/>
    </row>
    <row r="10" ht="26.1" customHeight="1" spans="1:6">
      <c r="A10" s="51"/>
      <c r="B10" s="35" t="s">
        <v>16</v>
      </c>
      <c r="C10" s="36"/>
      <c r="D10" s="35" t="s">
        <v>17</v>
      </c>
      <c r="E10" s="36"/>
      <c r="F10" s="59"/>
    </row>
    <row r="11" ht="26.1" customHeight="1" spans="1:6">
      <c r="A11" s="51"/>
      <c r="B11" s="35" t="s">
        <v>18</v>
      </c>
      <c r="C11" s="36"/>
      <c r="D11" s="35" t="s">
        <v>19</v>
      </c>
      <c r="E11" s="36"/>
      <c r="F11" s="59"/>
    </row>
    <row r="12" ht="26.1" customHeight="1" spans="1:6">
      <c r="A12" s="51"/>
      <c r="B12" s="35" t="s">
        <v>20</v>
      </c>
      <c r="C12" s="36"/>
      <c r="D12" s="35" t="s">
        <v>21</v>
      </c>
      <c r="E12" s="36"/>
      <c r="F12" s="59"/>
    </row>
    <row r="13" ht="26.1" customHeight="1" spans="1:6">
      <c r="A13" s="51"/>
      <c r="B13" s="35" t="s">
        <v>20</v>
      </c>
      <c r="C13" s="36"/>
      <c r="D13" s="35" t="s">
        <v>22</v>
      </c>
      <c r="E13" s="36">
        <v>9.63</v>
      </c>
      <c r="F13" s="59"/>
    </row>
    <row r="14" ht="26.1" customHeight="1" spans="1:6">
      <c r="A14" s="51"/>
      <c r="B14" s="35" t="s">
        <v>20</v>
      </c>
      <c r="C14" s="36"/>
      <c r="D14" s="35" t="s">
        <v>23</v>
      </c>
      <c r="E14" s="36"/>
      <c r="F14" s="59"/>
    </row>
    <row r="15" ht="26.1" customHeight="1" spans="1:6">
      <c r="A15" s="51"/>
      <c r="B15" s="35" t="s">
        <v>20</v>
      </c>
      <c r="C15" s="36"/>
      <c r="D15" s="35" t="s">
        <v>24</v>
      </c>
      <c r="E15" s="36">
        <v>4.62</v>
      </c>
      <c r="F15" s="59"/>
    </row>
    <row r="16" ht="26.1" customHeight="1" spans="1:6">
      <c r="A16" s="51"/>
      <c r="B16" s="35" t="s">
        <v>20</v>
      </c>
      <c r="C16" s="36"/>
      <c r="D16" s="35" t="s">
        <v>25</v>
      </c>
      <c r="E16" s="36"/>
      <c r="F16" s="59"/>
    </row>
    <row r="17" ht="26.1" customHeight="1" spans="1:6">
      <c r="A17" s="51"/>
      <c r="B17" s="35" t="s">
        <v>20</v>
      </c>
      <c r="C17" s="36"/>
      <c r="D17" s="35" t="s">
        <v>26</v>
      </c>
      <c r="E17" s="36"/>
      <c r="F17" s="59"/>
    </row>
    <row r="18" ht="26.1" customHeight="1" spans="1:6">
      <c r="A18" s="51"/>
      <c r="B18" s="35" t="s">
        <v>20</v>
      </c>
      <c r="C18" s="36"/>
      <c r="D18" s="35" t="s">
        <v>27</v>
      </c>
      <c r="E18" s="36"/>
      <c r="F18" s="59"/>
    </row>
    <row r="19" ht="26.1" customHeight="1" spans="1:6">
      <c r="A19" s="51"/>
      <c r="B19" s="35" t="s">
        <v>20</v>
      </c>
      <c r="C19" s="36"/>
      <c r="D19" s="35" t="s">
        <v>28</v>
      </c>
      <c r="E19" s="36"/>
      <c r="F19" s="59"/>
    </row>
    <row r="20" ht="26.1" customHeight="1" spans="1:6">
      <c r="A20" s="51"/>
      <c r="B20" s="35" t="s">
        <v>20</v>
      </c>
      <c r="C20" s="36"/>
      <c r="D20" s="35" t="s">
        <v>29</v>
      </c>
      <c r="E20" s="36"/>
      <c r="F20" s="59"/>
    </row>
    <row r="21" ht="26.1" customHeight="1" spans="1:6">
      <c r="A21" s="51"/>
      <c r="B21" s="35" t="s">
        <v>20</v>
      </c>
      <c r="C21" s="36"/>
      <c r="D21" s="35" t="s">
        <v>30</v>
      </c>
      <c r="E21" s="36"/>
      <c r="F21" s="59"/>
    </row>
    <row r="22" ht="26.1" customHeight="1" spans="1:6">
      <c r="A22" s="51"/>
      <c r="B22" s="35" t="s">
        <v>20</v>
      </c>
      <c r="C22" s="36"/>
      <c r="D22" s="35" t="s">
        <v>31</v>
      </c>
      <c r="E22" s="36"/>
      <c r="F22" s="59"/>
    </row>
    <row r="23" ht="26.1" customHeight="1" spans="1:6">
      <c r="A23" s="51"/>
      <c r="B23" s="35" t="s">
        <v>20</v>
      </c>
      <c r="C23" s="36"/>
      <c r="D23" s="35" t="s">
        <v>32</v>
      </c>
      <c r="E23" s="36"/>
      <c r="F23" s="59"/>
    </row>
    <row r="24" ht="26.1" customHeight="1" spans="1:6">
      <c r="A24" s="51"/>
      <c r="B24" s="35" t="s">
        <v>20</v>
      </c>
      <c r="C24" s="36"/>
      <c r="D24" s="35" t="s">
        <v>33</v>
      </c>
      <c r="E24" s="36"/>
      <c r="F24" s="59"/>
    </row>
    <row r="25" ht="26.1" customHeight="1" spans="1:6">
      <c r="A25" s="51"/>
      <c r="B25" s="35" t="s">
        <v>20</v>
      </c>
      <c r="C25" s="36"/>
      <c r="D25" s="35" t="s">
        <v>34</v>
      </c>
      <c r="E25" s="36">
        <v>6.93</v>
      </c>
      <c r="F25" s="59"/>
    </row>
    <row r="26" ht="26.1" customHeight="1" spans="1:6">
      <c r="A26" s="51"/>
      <c r="B26" s="35" t="s">
        <v>20</v>
      </c>
      <c r="C26" s="36"/>
      <c r="D26" s="35" t="s">
        <v>35</v>
      </c>
      <c r="E26" s="36"/>
      <c r="F26" s="59"/>
    </row>
    <row r="27" ht="26.1" customHeight="1" spans="1:6">
      <c r="A27" s="51"/>
      <c r="B27" s="35" t="s">
        <v>20</v>
      </c>
      <c r="C27" s="36"/>
      <c r="D27" s="35" t="s">
        <v>36</v>
      </c>
      <c r="E27" s="36"/>
      <c r="F27" s="59"/>
    </row>
    <row r="28" ht="26.1" customHeight="1" spans="1:6">
      <c r="A28" s="51"/>
      <c r="B28" s="35" t="s">
        <v>20</v>
      </c>
      <c r="C28" s="36"/>
      <c r="D28" s="35" t="s">
        <v>37</v>
      </c>
      <c r="E28" s="36"/>
      <c r="F28" s="59"/>
    </row>
    <row r="29" ht="26.1" customHeight="1" spans="1:6">
      <c r="A29" s="51"/>
      <c r="B29" s="35" t="s">
        <v>20</v>
      </c>
      <c r="C29" s="36"/>
      <c r="D29" s="35" t="s">
        <v>38</v>
      </c>
      <c r="E29" s="36"/>
      <c r="F29" s="59"/>
    </row>
    <row r="30" ht="26.1" customHeight="1" spans="1:6">
      <c r="A30" s="51"/>
      <c r="B30" s="35" t="s">
        <v>20</v>
      </c>
      <c r="C30" s="36"/>
      <c r="D30" s="35" t="s">
        <v>39</v>
      </c>
      <c r="E30" s="36"/>
      <c r="F30" s="59"/>
    </row>
    <row r="31" ht="26.1" customHeight="1" spans="1:6">
      <c r="A31" s="51"/>
      <c r="B31" s="35" t="s">
        <v>20</v>
      </c>
      <c r="C31" s="36"/>
      <c r="D31" s="35" t="s">
        <v>40</v>
      </c>
      <c r="E31" s="36"/>
      <c r="F31" s="59"/>
    </row>
    <row r="32" ht="26.1" customHeight="1" spans="1:6">
      <c r="A32" s="51"/>
      <c r="B32" s="35" t="s">
        <v>20</v>
      </c>
      <c r="C32" s="36"/>
      <c r="D32" s="35" t="s">
        <v>41</v>
      </c>
      <c r="E32" s="36"/>
      <c r="F32" s="59"/>
    </row>
    <row r="33" ht="26.1" customHeight="1" spans="1:6">
      <c r="A33" s="51"/>
      <c r="B33" s="35" t="s">
        <v>20</v>
      </c>
      <c r="C33" s="36"/>
      <c r="D33" s="35" t="s">
        <v>42</v>
      </c>
      <c r="E33" s="36"/>
      <c r="F33" s="59"/>
    </row>
    <row r="34" ht="26.1" customHeight="1" spans="1:6">
      <c r="A34" s="51"/>
      <c r="B34" s="35" t="s">
        <v>20</v>
      </c>
      <c r="C34" s="36"/>
      <c r="D34" s="35" t="s">
        <v>43</v>
      </c>
      <c r="E34" s="36"/>
      <c r="F34" s="59"/>
    </row>
    <row r="35" ht="26.1" customHeight="1" spans="1:6">
      <c r="A35" s="51"/>
      <c r="B35" s="35" t="s">
        <v>20</v>
      </c>
      <c r="C35" s="36"/>
      <c r="D35" s="35" t="s">
        <v>44</v>
      </c>
      <c r="E35" s="36"/>
      <c r="F35" s="59"/>
    </row>
    <row r="36" ht="26.1" customHeight="1" spans="1:6">
      <c r="A36" s="60"/>
      <c r="B36" s="31" t="s">
        <v>45</v>
      </c>
      <c r="C36" s="34">
        <v>270.9</v>
      </c>
      <c r="D36" s="31" t="s">
        <v>46</v>
      </c>
      <c r="E36" s="34">
        <v>270.9</v>
      </c>
      <c r="F36" s="61"/>
    </row>
    <row r="37" ht="26.1" customHeight="1" spans="1:6">
      <c r="A37" s="51"/>
      <c r="B37" s="35" t="s">
        <v>47</v>
      </c>
      <c r="C37" s="36"/>
      <c r="D37" s="35" t="s">
        <v>48</v>
      </c>
      <c r="E37" s="36"/>
      <c r="F37" s="103"/>
    </row>
    <row r="38" ht="26.1" customHeight="1" spans="1:6">
      <c r="A38" s="104"/>
      <c r="B38" s="35" t="s">
        <v>49</v>
      </c>
      <c r="C38" s="36"/>
      <c r="D38" s="35" t="s">
        <v>50</v>
      </c>
      <c r="E38" s="36"/>
      <c r="F38" s="103"/>
    </row>
    <row r="39" ht="26.1" customHeight="1" spans="1:6">
      <c r="A39" s="104"/>
      <c r="B39" s="105"/>
      <c r="C39" s="105"/>
      <c r="D39" s="35" t="s">
        <v>51</v>
      </c>
      <c r="E39" s="36"/>
      <c r="F39" s="103"/>
    </row>
    <row r="40" ht="26.1" customHeight="1" spans="1:6">
      <c r="A40" s="106"/>
      <c r="B40" s="31" t="s">
        <v>52</v>
      </c>
      <c r="C40" s="34">
        <v>270.9</v>
      </c>
      <c r="D40" s="31" t="s">
        <v>53</v>
      </c>
      <c r="E40" s="34">
        <v>270.9</v>
      </c>
      <c r="F40" s="107"/>
    </row>
    <row r="41" ht="9.75" customHeight="1" spans="1:6">
      <c r="A41" s="93"/>
      <c r="B41" s="93"/>
      <c r="C41" s="108"/>
      <c r="D41" s="108"/>
      <c r="E41" s="93"/>
      <c r="F41" s="94"/>
    </row>
  </sheetData>
  <mergeCells count="4">
    <mergeCell ref="B2:E2"/>
    <mergeCell ref="B4:C4"/>
    <mergeCell ref="D4:E4"/>
    <mergeCell ref="A6:A35"/>
  </mergeCells>
  <printOptions horizontalCentered="1"/>
  <pageMargins left="1.18055555555556" right="0.984027777777778" top="0.984027777777778" bottom="0.984027777777778" header="0" footer="0"/>
  <pageSetup paperSize="9" scale="66"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1" sqref="B1"/>
    </sheetView>
  </sheetViews>
  <sheetFormatPr defaultColWidth="10" defaultRowHeight="14.4"/>
  <cols>
    <col min="1" max="1" width="1.5" customWidth="1"/>
    <col min="2" max="4" width="6.12962962962963" customWidth="1"/>
    <col min="5" max="5" width="17" customWidth="1"/>
    <col min="6" max="6" width="40.6296296296296" customWidth="1"/>
    <col min="7" max="9" width="17" customWidth="1"/>
    <col min="10" max="10" width="1.5" customWidth="1"/>
    <col min="11" max="12" width="9.75" customWidth="1"/>
  </cols>
  <sheetData>
    <row r="1" ht="24.95" customHeight="1" spans="1:10">
      <c r="A1" s="25"/>
      <c r="B1" s="2"/>
      <c r="C1" s="2"/>
      <c r="D1" s="2"/>
      <c r="E1" s="26"/>
      <c r="F1" s="26"/>
      <c r="G1" s="27"/>
      <c r="H1" s="27"/>
      <c r="I1" s="39" t="s">
        <v>289</v>
      </c>
      <c r="J1" s="30"/>
    </row>
    <row r="2" ht="22.9" customHeight="1" spans="1:10">
      <c r="A2" s="25"/>
      <c r="B2" s="3" t="s">
        <v>290</v>
      </c>
      <c r="C2" s="3"/>
      <c r="D2" s="3"/>
      <c r="E2" s="3"/>
      <c r="F2" s="3"/>
      <c r="G2" s="3"/>
      <c r="H2" s="3"/>
      <c r="I2" s="3"/>
      <c r="J2" s="30" t="s">
        <v>0</v>
      </c>
    </row>
    <row r="3" ht="19.5" customHeight="1" spans="1:10">
      <c r="A3" s="28"/>
      <c r="B3" s="29" t="s">
        <v>291</v>
      </c>
      <c r="C3" s="29"/>
      <c r="D3" s="29"/>
      <c r="E3" s="29"/>
      <c r="F3" s="29"/>
      <c r="G3" s="28"/>
      <c r="H3" s="28"/>
      <c r="I3" s="40" t="s">
        <v>3</v>
      </c>
      <c r="J3" s="41"/>
    </row>
    <row r="4" ht="24.4" customHeight="1" spans="1:10">
      <c r="A4" s="30"/>
      <c r="B4" s="31" t="s">
        <v>6</v>
      </c>
      <c r="C4" s="31"/>
      <c r="D4" s="31"/>
      <c r="E4" s="31"/>
      <c r="F4" s="31"/>
      <c r="G4" s="31" t="s">
        <v>292</v>
      </c>
      <c r="H4" s="31"/>
      <c r="I4" s="31"/>
      <c r="J4" s="42"/>
    </row>
    <row r="5" ht="24.4" customHeight="1" spans="1:10">
      <c r="A5" s="32"/>
      <c r="B5" s="31" t="s">
        <v>77</v>
      </c>
      <c r="C5" s="31"/>
      <c r="D5" s="31"/>
      <c r="E5" s="31" t="s">
        <v>67</v>
      </c>
      <c r="F5" s="31" t="s">
        <v>293</v>
      </c>
      <c r="G5" s="31" t="s">
        <v>56</v>
      </c>
      <c r="H5" s="31" t="s">
        <v>73</v>
      </c>
      <c r="I5" s="31" t="s">
        <v>74</v>
      </c>
      <c r="J5" s="42"/>
    </row>
    <row r="6" ht="24.4" customHeight="1" spans="1:10">
      <c r="A6" s="32"/>
      <c r="B6" s="31" t="s">
        <v>79</v>
      </c>
      <c r="C6" s="31" t="s">
        <v>80</v>
      </c>
      <c r="D6" s="31" t="s">
        <v>81</v>
      </c>
      <c r="E6" s="31"/>
      <c r="F6" s="31"/>
      <c r="G6" s="31"/>
      <c r="H6" s="31"/>
      <c r="I6" s="31"/>
      <c r="J6" s="43"/>
    </row>
    <row r="7" ht="22.9" customHeight="1" spans="1:10">
      <c r="A7" s="33"/>
      <c r="B7" s="31"/>
      <c r="C7" s="31"/>
      <c r="D7" s="31"/>
      <c r="E7" s="31"/>
      <c r="F7" s="31" t="s">
        <v>69</v>
      </c>
      <c r="G7" s="34"/>
      <c r="H7" s="34"/>
      <c r="I7" s="34"/>
      <c r="J7" s="44"/>
    </row>
    <row r="8" ht="22.9" customHeight="1" spans="1:10">
      <c r="A8" s="33"/>
      <c r="B8" s="31"/>
      <c r="C8" s="31"/>
      <c r="D8" s="31"/>
      <c r="E8" s="31"/>
      <c r="F8" s="31"/>
      <c r="G8" s="34"/>
      <c r="H8" s="34"/>
      <c r="I8" s="34"/>
      <c r="J8" s="44"/>
    </row>
    <row r="9" ht="22.9" customHeight="1" spans="1:10">
      <c r="A9" s="33"/>
      <c r="B9" s="31"/>
      <c r="C9" s="31"/>
      <c r="D9" s="31"/>
      <c r="E9" s="31"/>
      <c r="F9" s="31"/>
      <c r="G9" s="34"/>
      <c r="H9" s="34"/>
      <c r="I9" s="34"/>
      <c r="J9" s="44"/>
    </row>
    <row r="10" ht="22.9" customHeight="1" spans="1:10">
      <c r="A10" s="33"/>
      <c r="B10" s="31"/>
      <c r="C10" s="31"/>
      <c r="D10" s="31"/>
      <c r="E10" s="31"/>
      <c r="F10" s="31"/>
      <c r="G10" s="34"/>
      <c r="H10" s="34"/>
      <c r="I10" s="34"/>
      <c r="J10" s="44"/>
    </row>
    <row r="11" ht="22.9" customHeight="1" spans="1:10">
      <c r="A11" s="33"/>
      <c r="B11" s="31"/>
      <c r="C11" s="31"/>
      <c r="D11" s="31"/>
      <c r="E11" s="31"/>
      <c r="F11" s="31"/>
      <c r="G11" s="34"/>
      <c r="H11" s="34"/>
      <c r="I11" s="34"/>
      <c r="J11" s="44"/>
    </row>
    <row r="12" ht="22.9" customHeight="1" spans="1:10">
      <c r="A12" s="33"/>
      <c r="B12" s="31"/>
      <c r="C12" s="31"/>
      <c r="D12" s="31"/>
      <c r="E12" s="31"/>
      <c r="F12" s="31"/>
      <c r="G12" s="34"/>
      <c r="H12" s="34"/>
      <c r="I12" s="34"/>
      <c r="J12" s="44"/>
    </row>
    <row r="13" ht="22.9" customHeight="1" spans="1:10">
      <c r="A13" s="33"/>
      <c r="B13" s="31"/>
      <c r="C13" s="31"/>
      <c r="D13" s="31"/>
      <c r="E13" s="31"/>
      <c r="F13" s="31"/>
      <c r="G13" s="34"/>
      <c r="H13" s="34"/>
      <c r="I13" s="34"/>
      <c r="J13" s="44"/>
    </row>
    <row r="14" ht="22.9" customHeight="1" spans="1:10">
      <c r="A14" s="33"/>
      <c r="B14" s="31"/>
      <c r="C14" s="31"/>
      <c r="D14" s="31"/>
      <c r="E14" s="31"/>
      <c r="F14" s="31"/>
      <c r="G14" s="34"/>
      <c r="H14" s="34"/>
      <c r="I14" s="34"/>
      <c r="J14" s="44"/>
    </row>
    <row r="15" ht="22.9" customHeight="1" spans="1:10">
      <c r="A15" s="33"/>
      <c r="B15" s="31"/>
      <c r="C15" s="31"/>
      <c r="D15" s="31"/>
      <c r="E15" s="31"/>
      <c r="F15" s="31"/>
      <c r="G15" s="34"/>
      <c r="H15" s="34"/>
      <c r="I15" s="34"/>
      <c r="J15" s="44"/>
    </row>
    <row r="16" ht="22.9" customHeight="1" spans="1:10">
      <c r="A16" s="32"/>
      <c r="B16" s="35"/>
      <c r="C16" s="35"/>
      <c r="D16" s="35"/>
      <c r="E16" s="35"/>
      <c r="F16" s="35" t="s">
        <v>20</v>
      </c>
      <c r="G16" s="36"/>
      <c r="H16" s="36"/>
      <c r="I16" s="36"/>
      <c r="J16" s="42"/>
    </row>
    <row r="17" ht="22.9" customHeight="1" spans="1:10">
      <c r="A17" s="32"/>
      <c r="B17" s="35"/>
      <c r="C17" s="35"/>
      <c r="D17" s="35"/>
      <c r="E17" s="35"/>
      <c r="F17" s="35" t="s">
        <v>20</v>
      </c>
      <c r="G17" s="36"/>
      <c r="H17" s="36"/>
      <c r="I17" s="36"/>
      <c r="J17" s="42"/>
    </row>
  </sheetData>
  <mergeCells count="10">
    <mergeCell ref="B2:I2"/>
    <mergeCell ref="B3:F3"/>
    <mergeCell ref="B4:F4"/>
    <mergeCell ref="G4:I4"/>
    <mergeCell ref="B5:D5"/>
    <mergeCell ref="E5:E6"/>
    <mergeCell ref="F5:F6"/>
    <mergeCell ref="G5:G6"/>
    <mergeCell ref="H5:H6"/>
    <mergeCell ref="I5:I6"/>
  </mergeCells>
  <printOptions horizontalCentered="1"/>
  <pageMargins left="1.18055555555556" right="0.590277777777778" top="1.37777777777778" bottom="0.984027777777778" header="0" footer="0"/>
  <pageSetup paperSize="9" scale="9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1" sqref="B1"/>
    </sheetView>
  </sheetViews>
  <sheetFormatPr defaultColWidth="10" defaultRowHeight="14.4"/>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25"/>
      <c r="B1" s="2"/>
      <c r="C1" s="26"/>
      <c r="D1" s="27"/>
      <c r="E1" s="27"/>
      <c r="F1" s="27"/>
      <c r="G1" s="27"/>
      <c r="H1" s="27"/>
      <c r="I1" s="39" t="s">
        <v>294</v>
      </c>
      <c r="J1" s="30"/>
    </row>
    <row r="2" ht="22.9" customHeight="1" spans="1:10">
      <c r="A2" s="25"/>
      <c r="B2" s="3" t="s">
        <v>295</v>
      </c>
      <c r="C2" s="3"/>
      <c r="D2" s="3"/>
      <c r="E2" s="3"/>
      <c r="F2" s="3"/>
      <c r="G2" s="3"/>
      <c r="H2" s="3"/>
      <c r="I2" s="3"/>
      <c r="J2" s="30" t="s">
        <v>0</v>
      </c>
    </row>
    <row r="3" ht="19.5" customHeight="1" spans="1:10">
      <c r="A3" s="28"/>
      <c r="B3" s="29" t="s">
        <v>291</v>
      </c>
      <c r="C3" s="29"/>
      <c r="D3" s="40"/>
      <c r="E3" s="40"/>
      <c r="F3" s="40"/>
      <c r="G3" s="40"/>
      <c r="H3" s="40"/>
      <c r="I3" s="40" t="s">
        <v>3</v>
      </c>
      <c r="J3" s="41"/>
    </row>
    <row r="4" ht="24.4" customHeight="1" spans="1:10">
      <c r="A4" s="30"/>
      <c r="B4" s="31" t="s">
        <v>283</v>
      </c>
      <c r="C4" s="31" t="s">
        <v>293</v>
      </c>
      <c r="D4" s="31" t="s">
        <v>284</v>
      </c>
      <c r="E4" s="31"/>
      <c r="F4" s="31"/>
      <c r="G4" s="31"/>
      <c r="H4" s="31"/>
      <c r="I4" s="31"/>
      <c r="J4" s="42"/>
    </row>
    <row r="5" ht="24.4" customHeight="1" spans="1:10">
      <c r="A5" s="32"/>
      <c r="B5" s="31"/>
      <c r="C5" s="31"/>
      <c r="D5" s="31" t="s">
        <v>56</v>
      </c>
      <c r="E5" s="46" t="s">
        <v>285</v>
      </c>
      <c r="F5" s="31" t="s">
        <v>286</v>
      </c>
      <c r="G5" s="31"/>
      <c r="H5" s="31"/>
      <c r="I5" s="31" t="s">
        <v>178</v>
      </c>
      <c r="J5" s="42"/>
    </row>
    <row r="6" ht="24.4" customHeight="1" spans="1:10">
      <c r="A6" s="32"/>
      <c r="B6" s="31"/>
      <c r="C6" s="31"/>
      <c r="D6" s="31"/>
      <c r="E6" s="46"/>
      <c r="F6" s="31" t="s">
        <v>152</v>
      </c>
      <c r="G6" s="31" t="s">
        <v>287</v>
      </c>
      <c r="H6" s="31" t="s">
        <v>288</v>
      </c>
      <c r="I6" s="31"/>
      <c r="J6" s="43"/>
    </row>
    <row r="7" ht="22.9" customHeight="1" spans="1:10">
      <c r="A7" s="33"/>
      <c r="B7" s="31"/>
      <c r="C7" s="31" t="s">
        <v>69</v>
      </c>
      <c r="D7" s="34"/>
      <c r="E7" s="34"/>
      <c r="F7" s="34"/>
      <c r="G7" s="34"/>
      <c r="H7" s="34"/>
      <c r="I7" s="34"/>
      <c r="J7" s="44"/>
    </row>
    <row r="8" ht="22.9" customHeight="1" spans="1:10">
      <c r="A8" s="33"/>
      <c r="B8" s="31"/>
      <c r="C8" s="31"/>
      <c r="D8" s="34"/>
      <c r="E8" s="34"/>
      <c r="F8" s="34"/>
      <c r="G8" s="34"/>
      <c r="H8" s="34"/>
      <c r="I8" s="34"/>
      <c r="J8" s="44"/>
    </row>
    <row r="9" ht="22.9" customHeight="1" spans="1:10">
      <c r="A9" s="33"/>
      <c r="B9" s="31"/>
      <c r="C9" s="31"/>
      <c r="D9" s="34"/>
      <c r="E9" s="34"/>
      <c r="F9" s="34"/>
      <c r="G9" s="34"/>
      <c r="H9" s="34"/>
      <c r="I9" s="34"/>
      <c r="J9" s="44"/>
    </row>
    <row r="10" ht="22.9" customHeight="1" spans="1:10">
      <c r="A10" s="33"/>
      <c r="B10" s="31"/>
      <c r="C10" s="31"/>
      <c r="D10" s="34"/>
      <c r="E10" s="34"/>
      <c r="F10" s="34"/>
      <c r="G10" s="34"/>
      <c r="H10" s="34"/>
      <c r="I10" s="34"/>
      <c r="J10" s="44"/>
    </row>
    <row r="11" ht="22.9" customHeight="1" spans="1:10">
      <c r="A11" s="33"/>
      <c r="B11" s="31"/>
      <c r="C11" s="31"/>
      <c r="D11" s="34"/>
      <c r="E11" s="34"/>
      <c r="F11" s="34"/>
      <c r="G11" s="34"/>
      <c r="H11" s="34"/>
      <c r="I11" s="34"/>
      <c r="J11" s="44"/>
    </row>
    <row r="12" ht="22.9" customHeight="1" spans="1:10">
      <c r="A12" s="33"/>
      <c r="B12" s="31"/>
      <c r="C12" s="31"/>
      <c r="D12" s="34"/>
      <c r="E12" s="34"/>
      <c r="F12" s="34"/>
      <c r="G12" s="34"/>
      <c r="H12" s="34"/>
      <c r="I12" s="34"/>
      <c r="J12" s="44"/>
    </row>
    <row r="13" ht="22.9" customHeight="1" spans="1:10">
      <c r="A13" s="33"/>
      <c r="B13" s="31"/>
      <c r="C13" s="31"/>
      <c r="D13" s="34"/>
      <c r="E13" s="34"/>
      <c r="F13" s="34"/>
      <c r="G13" s="34"/>
      <c r="H13" s="34"/>
      <c r="I13" s="34"/>
      <c r="J13" s="44"/>
    </row>
    <row r="14" ht="22.9" customHeight="1" spans="1:10">
      <c r="A14" s="33"/>
      <c r="B14" s="31"/>
      <c r="C14" s="31"/>
      <c r="D14" s="34"/>
      <c r="E14" s="34"/>
      <c r="F14" s="34"/>
      <c r="G14" s="34"/>
      <c r="H14" s="34"/>
      <c r="I14" s="34"/>
      <c r="J14" s="44"/>
    </row>
    <row r="15" ht="22.9" customHeight="1" spans="1:10">
      <c r="A15" s="33"/>
      <c r="B15" s="31"/>
      <c r="C15" s="31"/>
      <c r="D15" s="34"/>
      <c r="E15" s="34"/>
      <c r="F15" s="34"/>
      <c r="G15" s="34"/>
      <c r="H15" s="34"/>
      <c r="I15" s="34"/>
      <c r="J15" s="44"/>
    </row>
    <row r="16" ht="22.9" customHeight="1" spans="1:10">
      <c r="A16" s="33"/>
      <c r="B16" s="31"/>
      <c r="C16" s="31"/>
      <c r="D16" s="34"/>
      <c r="E16" s="34"/>
      <c r="F16" s="34"/>
      <c r="G16" s="34"/>
      <c r="H16" s="34"/>
      <c r="I16" s="34"/>
      <c r="J16" s="44"/>
    </row>
    <row r="17" ht="22.9" customHeight="1" spans="1:10">
      <c r="A17" s="33"/>
      <c r="B17" s="31"/>
      <c r="C17" s="31"/>
      <c r="D17" s="34"/>
      <c r="E17" s="34"/>
      <c r="F17" s="34"/>
      <c r="G17" s="34"/>
      <c r="H17" s="34"/>
      <c r="I17" s="34"/>
      <c r="J17" s="44"/>
    </row>
  </sheetData>
  <mergeCells count="9">
    <mergeCell ref="B2:I2"/>
    <mergeCell ref="B3:C3"/>
    <mergeCell ref="D4:I4"/>
    <mergeCell ref="F5:H5"/>
    <mergeCell ref="B4:B6"/>
    <mergeCell ref="C4:C6"/>
    <mergeCell ref="D5:D6"/>
    <mergeCell ref="E5:E6"/>
    <mergeCell ref="I5:I6"/>
  </mergeCells>
  <printOptions horizontalCentered="1"/>
  <pageMargins left="1.18055555555556" right="0.590277777777778" top="1.37777777777778" bottom="0.984027777777778" header="0" footer="0"/>
  <pageSetup paperSize="9" scale="9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 sqref="B1"/>
    </sheetView>
  </sheetViews>
  <sheetFormatPr defaultColWidth="10" defaultRowHeight="14.4"/>
  <cols>
    <col min="1" max="1" width="1.5" customWidth="1"/>
    <col min="2" max="4" width="6.62962962962963" customWidth="1"/>
    <col min="5" max="5" width="13.3796296296296" customWidth="1"/>
    <col min="6" max="6" width="41" customWidth="1"/>
    <col min="7" max="9" width="17.6296296296296" customWidth="1"/>
    <col min="10" max="10" width="1.5" customWidth="1"/>
    <col min="11" max="12" width="9.75" customWidth="1"/>
  </cols>
  <sheetData>
    <row r="1" ht="24.95" customHeight="1" spans="1:10">
      <c r="A1" s="25"/>
      <c r="B1" s="2"/>
      <c r="C1" s="2"/>
      <c r="D1" s="2"/>
      <c r="E1" s="26"/>
      <c r="F1" s="26"/>
      <c r="G1" s="27"/>
      <c r="H1" s="27"/>
      <c r="I1" s="39" t="s">
        <v>296</v>
      </c>
      <c r="J1" s="30"/>
    </row>
    <row r="2" ht="22.9" customHeight="1" spans="1:10">
      <c r="A2" s="25"/>
      <c r="B2" s="3" t="s">
        <v>297</v>
      </c>
      <c r="C2" s="3"/>
      <c r="D2" s="3"/>
      <c r="E2" s="3"/>
      <c r="F2" s="3"/>
      <c r="G2" s="3"/>
      <c r="H2" s="3"/>
      <c r="I2" s="3"/>
      <c r="J2" s="30" t="s">
        <v>0</v>
      </c>
    </row>
    <row r="3" ht="19.5" customHeight="1" spans="1:10">
      <c r="A3" s="28"/>
      <c r="B3" s="29" t="s">
        <v>291</v>
      </c>
      <c r="C3" s="29"/>
      <c r="D3" s="29"/>
      <c r="E3" s="29"/>
      <c r="F3" s="29"/>
      <c r="G3" s="28"/>
      <c r="H3" s="28"/>
      <c r="I3" s="40" t="s">
        <v>3</v>
      </c>
      <c r="J3" s="41"/>
    </row>
    <row r="4" ht="24.4" customHeight="1" spans="1:10">
      <c r="A4" s="30"/>
      <c r="B4" s="31" t="s">
        <v>6</v>
      </c>
      <c r="C4" s="31"/>
      <c r="D4" s="31"/>
      <c r="E4" s="31"/>
      <c r="F4" s="31"/>
      <c r="G4" s="31" t="s">
        <v>298</v>
      </c>
      <c r="H4" s="31"/>
      <c r="I4" s="31"/>
      <c r="J4" s="42"/>
    </row>
    <row r="5" ht="24.4" customHeight="1" spans="1:10">
      <c r="A5" s="32"/>
      <c r="B5" s="31" t="s">
        <v>77</v>
      </c>
      <c r="C5" s="31"/>
      <c r="D5" s="31"/>
      <c r="E5" s="31" t="s">
        <v>67</v>
      </c>
      <c r="F5" s="31" t="s">
        <v>293</v>
      </c>
      <c r="G5" s="31" t="s">
        <v>56</v>
      </c>
      <c r="H5" s="31" t="s">
        <v>73</v>
      </c>
      <c r="I5" s="31" t="s">
        <v>74</v>
      </c>
      <c r="J5" s="42"/>
    </row>
    <row r="6" ht="24.4" customHeight="1" spans="1:10">
      <c r="A6" s="32"/>
      <c r="B6" s="31" t="s">
        <v>79</v>
      </c>
      <c r="C6" s="31" t="s">
        <v>80</v>
      </c>
      <c r="D6" s="31" t="s">
        <v>81</v>
      </c>
      <c r="E6" s="31"/>
      <c r="F6" s="31"/>
      <c r="G6" s="31"/>
      <c r="H6" s="31"/>
      <c r="I6" s="31"/>
      <c r="J6" s="43"/>
    </row>
    <row r="7" ht="22.9" customHeight="1" spans="1:10">
      <c r="A7" s="33"/>
      <c r="B7" s="31"/>
      <c r="C7" s="31"/>
      <c r="D7" s="31"/>
      <c r="E7" s="31"/>
      <c r="F7" s="31" t="s">
        <v>69</v>
      </c>
      <c r="G7" s="34"/>
      <c r="H7" s="34"/>
      <c r="I7" s="34"/>
      <c r="J7" s="44"/>
    </row>
    <row r="8" ht="22.9" customHeight="1" spans="1:10">
      <c r="A8" s="32"/>
      <c r="B8" s="35"/>
      <c r="C8" s="35"/>
      <c r="D8" s="35"/>
      <c r="E8" s="35"/>
      <c r="F8" s="35" t="s">
        <v>20</v>
      </c>
      <c r="G8" s="36"/>
      <c r="H8" s="36"/>
      <c r="I8" s="36"/>
      <c r="J8" s="42"/>
    </row>
    <row r="9" ht="22.9" customHeight="1" spans="1:10">
      <c r="A9" s="32"/>
      <c r="B9" s="35"/>
      <c r="C9" s="35"/>
      <c r="D9" s="35"/>
      <c r="E9" s="35"/>
      <c r="F9" s="35"/>
      <c r="G9" s="36"/>
      <c r="H9" s="36"/>
      <c r="I9" s="36"/>
      <c r="J9" s="42"/>
    </row>
    <row r="10" ht="22.9" customHeight="1" spans="1:10">
      <c r="A10" s="32"/>
      <c r="B10" s="35"/>
      <c r="C10" s="35"/>
      <c r="D10" s="35"/>
      <c r="E10" s="35"/>
      <c r="F10" s="35"/>
      <c r="G10" s="36"/>
      <c r="H10" s="36"/>
      <c r="I10" s="36"/>
      <c r="J10" s="42"/>
    </row>
    <row r="11" ht="22.9" customHeight="1" spans="1:10">
      <c r="A11" s="32"/>
      <c r="B11" s="35"/>
      <c r="C11" s="35"/>
      <c r="D11" s="35"/>
      <c r="E11" s="35"/>
      <c r="F11" s="35"/>
      <c r="G11" s="36"/>
      <c r="H11" s="36"/>
      <c r="I11" s="36"/>
      <c r="J11" s="42"/>
    </row>
    <row r="12" ht="22.9" customHeight="1" spans="1:10">
      <c r="A12" s="32"/>
      <c r="B12" s="35"/>
      <c r="C12" s="35"/>
      <c r="D12" s="35"/>
      <c r="E12" s="35"/>
      <c r="F12" s="35"/>
      <c r="G12" s="36"/>
      <c r="H12" s="36"/>
      <c r="I12" s="36"/>
      <c r="J12" s="42"/>
    </row>
    <row r="13" ht="22.9" customHeight="1" spans="1:10">
      <c r="A13" s="32"/>
      <c r="B13" s="35"/>
      <c r="C13" s="35"/>
      <c r="D13" s="35"/>
      <c r="E13" s="35"/>
      <c r="F13" s="35"/>
      <c r="G13" s="36"/>
      <c r="H13" s="36"/>
      <c r="I13" s="36"/>
      <c r="J13" s="42"/>
    </row>
    <row r="14" ht="22.9" customHeight="1" spans="1:10">
      <c r="A14" s="32"/>
      <c r="B14" s="35"/>
      <c r="C14" s="35"/>
      <c r="D14" s="35"/>
      <c r="E14" s="35"/>
      <c r="F14" s="35"/>
      <c r="G14" s="36"/>
      <c r="H14" s="36"/>
      <c r="I14" s="36"/>
      <c r="J14" s="42"/>
    </row>
    <row r="15" ht="22.9" customHeight="1" spans="1:10">
      <c r="A15" s="32"/>
      <c r="B15" s="35"/>
      <c r="C15" s="35"/>
      <c r="D15" s="35"/>
      <c r="E15" s="35"/>
      <c r="F15" s="35"/>
      <c r="G15" s="36"/>
      <c r="H15" s="36"/>
      <c r="I15" s="36"/>
      <c r="J15" s="42"/>
    </row>
    <row r="16" ht="22.9" customHeight="1" spans="1:10">
      <c r="A16" s="32"/>
      <c r="B16" s="35"/>
      <c r="C16" s="35"/>
      <c r="D16" s="35"/>
      <c r="E16" s="35"/>
      <c r="F16" s="35" t="s">
        <v>20</v>
      </c>
      <c r="G16" s="36"/>
      <c r="H16" s="36"/>
      <c r="I16" s="36"/>
      <c r="J16" s="42"/>
    </row>
    <row r="17" ht="22.9" customHeight="1" spans="1:10">
      <c r="A17" s="32"/>
      <c r="B17" s="35"/>
      <c r="C17" s="35"/>
      <c r="D17" s="35"/>
      <c r="E17" s="35"/>
      <c r="F17" s="35" t="s">
        <v>121</v>
      </c>
      <c r="G17" s="36"/>
      <c r="H17" s="36"/>
      <c r="I17" s="36"/>
      <c r="J17" s="43"/>
    </row>
    <row r="18" ht="9.75" customHeight="1" spans="1:10">
      <c r="A18" s="37"/>
      <c r="B18" s="38"/>
      <c r="C18" s="38"/>
      <c r="D18" s="38"/>
      <c r="E18" s="38"/>
      <c r="F18" s="37"/>
      <c r="G18" s="37"/>
      <c r="H18" s="37"/>
      <c r="I18" s="37"/>
      <c r="J18" s="45"/>
    </row>
  </sheetData>
  <mergeCells count="10">
    <mergeCell ref="B2:I2"/>
    <mergeCell ref="B3:F3"/>
    <mergeCell ref="B4:F4"/>
    <mergeCell ref="G4:I4"/>
    <mergeCell ref="B5:D5"/>
    <mergeCell ref="E5:E6"/>
    <mergeCell ref="F5:F6"/>
    <mergeCell ref="G5:G6"/>
    <mergeCell ref="H5:H6"/>
    <mergeCell ref="I5:I6"/>
  </mergeCells>
  <printOptions horizontalCentered="1"/>
  <pageMargins left="1.18055555555556" right="0.590277777777778" top="1.37777777777778" bottom="0.984027777777778" header="0" footer="0"/>
  <pageSetup paperSize="9" scale="9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7"/>
  <sheetViews>
    <sheetView topLeftCell="A3" workbookViewId="0">
      <selection activeCell="A57" sqref="$A57:$XFD276"/>
    </sheetView>
  </sheetViews>
  <sheetFormatPr defaultColWidth="9" defaultRowHeight="14.4"/>
  <cols>
    <col min="1" max="1" width="9" style="1"/>
    <col min="2" max="2" width="12.8888888888889" style="9" customWidth="1"/>
    <col min="3" max="3" width="9" style="1"/>
    <col min="4" max="4" width="12.1111111111111" style="1" customWidth="1"/>
    <col min="5" max="5" width="12.6296296296296" style="1" customWidth="1"/>
    <col min="6" max="6" width="17.5" style="1" customWidth="1"/>
    <col min="7" max="7" width="35.4444444444444" style="1" customWidth="1"/>
    <col min="8" max="8" width="10.5" style="1" customWidth="1"/>
    <col min="9" max="9" width="9.87962962962963" style="1" customWidth="1"/>
    <col min="10" max="10" width="9.62962962962963" style="1" customWidth="1"/>
    <col min="11" max="11" width="9.5" style="1" customWidth="1"/>
    <col min="12" max="12" width="9.75" style="1" customWidth="1"/>
    <col min="13" max="16384" width="9" style="1"/>
  </cols>
  <sheetData>
    <row r="1" ht="24.95" customHeight="1" spans="1:1">
      <c r="A1" s="2"/>
    </row>
    <row r="2" ht="19.2" spans="1:12">
      <c r="A2" s="10" t="s">
        <v>299</v>
      </c>
      <c r="B2" s="11"/>
      <c r="C2" s="10"/>
      <c r="D2" s="11"/>
      <c r="E2" s="11"/>
      <c r="F2" s="11"/>
      <c r="G2" s="11"/>
      <c r="H2" s="11"/>
      <c r="I2" s="11"/>
      <c r="J2" s="11"/>
      <c r="K2" s="11"/>
      <c r="L2" s="11"/>
    </row>
    <row r="3" spans="1:12">
      <c r="A3" s="12"/>
      <c r="B3" s="13"/>
      <c r="C3" s="12"/>
      <c r="D3" s="13"/>
      <c r="E3" s="13"/>
      <c r="F3" s="13"/>
      <c r="G3" s="13"/>
      <c r="H3" s="13"/>
      <c r="I3" s="13"/>
      <c r="J3" s="24" t="s">
        <v>3</v>
      </c>
      <c r="K3" s="24"/>
      <c r="L3" s="24"/>
    </row>
    <row r="4" ht="24.95" customHeight="1" spans="1:12">
      <c r="A4" s="14" t="s">
        <v>68</v>
      </c>
      <c r="B4" s="14" t="s">
        <v>300</v>
      </c>
      <c r="C4" s="14" t="s">
        <v>7</v>
      </c>
      <c r="D4" s="15" t="s">
        <v>301</v>
      </c>
      <c r="E4" s="14" t="s">
        <v>302</v>
      </c>
      <c r="F4" s="14" t="s">
        <v>303</v>
      </c>
      <c r="G4" s="14" t="s">
        <v>304</v>
      </c>
      <c r="H4" s="14" t="s">
        <v>305</v>
      </c>
      <c r="I4" s="14" t="s">
        <v>306</v>
      </c>
      <c r="J4" s="14" t="s">
        <v>307</v>
      </c>
      <c r="K4" s="14" t="s">
        <v>308</v>
      </c>
      <c r="L4" s="14" t="s">
        <v>309</v>
      </c>
    </row>
    <row r="5" ht="24.95" customHeight="1" spans="1:12">
      <c r="A5" s="16" t="s">
        <v>310</v>
      </c>
      <c r="B5" s="17"/>
      <c r="C5" s="18">
        <v>152.54</v>
      </c>
      <c r="D5" s="17"/>
      <c r="E5" s="17"/>
      <c r="F5" s="17"/>
      <c r="G5" s="17"/>
      <c r="H5" s="17"/>
      <c r="I5" s="17"/>
      <c r="J5" s="17"/>
      <c r="K5" s="17"/>
      <c r="L5" s="17"/>
    </row>
    <row r="6" ht="27" customHeight="1" spans="1:12">
      <c r="A6" s="19"/>
      <c r="B6" s="20" t="s">
        <v>311</v>
      </c>
      <c r="C6" s="18">
        <v>0.24</v>
      </c>
      <c r="D6" s="21" t="s">
        <v>312</v>
      </c>
      <c r="E6" s="21" t="s">
        <v>313</v>
      </c>
      <c r="F6" s="21" t="s">
        <v>314</v>
      </c>
      <c r="G6" s="21" t="s">
        <v>315</v>
      </c>
      <c r="H6" s="21" t="s">
        <v>316</v>
      </c>
      <c r="I6" s="21" t="s">
        <v>317</v>
      </c>
      <c r="J6" s="21" t="s">
        <v>318</v>
      </c>
      <c r="K6" s="21" t="s">
        <v>319</v>
      </c>
      <c r="L6" s="21" t="s">
        <v>320</v>
      </c>
    </row>
    <row r="7" ht="27" customHeight="1" spans="1:12">
      <c r="A7" s="19"/>
      <c r="B7" s="20"/>
      <c r="C7" s="18"/>
      <c r="D7" s="21"/>
      <c r="E7" s="21" t="s">
        <v>321</v>
      </c>
      <c r="F7" s="21" t="s">
        <v>322</v>
      </c>
      <c r="G7" s="21" t="s">
        <v>323</v>
      </c>
      <c r="H7" s="21" t="s">
        <v>316</v>
      </c>
      <c r="I7" s="21" t="s">
        <v>324</v>
      </c>
      <c r="J7" s="21" t="s">
        <v>325</v>
      </c>
      <c r="K7" s="21" t="s">
        <v>319</v>
      </c>
      <c r="L7" s="21" t="s">
        <v>320</v>
      </c>
    </row>
    <row r="8" ht="27" customHeight="1" spans="1:12">
      <c r="A8" s="19"/>
      <c r="B8" s="20"/>
      <c r="C8" s="18"/>
      <c r="D8" s="21"/>
      <c r="E8" s="21" t="s">
        <v>313</v>
      </c>
      <c r="F8" s="21" t="s">
        <v>314</v>
      </c>
      <c r="G8" s="21" t="s">
        <v>326</v>
      </c>
      <c r="H8" s="21" t="s">
        <v>327</v>
      </c>
      <c r="I8" s="21" t="s">
        <v>317</v>
      </c>
      <c r="J8" s="21" t="s">
        <v>318</v>
      </c>
      <c r="K8" s="21" t="s">
        <v>319</v>
      </c>
      <c r="L8" s="21" t="s">
        <v>328</v>
      </c>
    </row>
    <row r="9" ht="27" customHeight="1" spans="1:12">
      <c r="A9" s="19"/>
      <c r="B9" s="20"/>
      <c r="C9" s="18"/>
      <c r="D9" s="21"/>
      <c r="E9" s="21" t="s">
        <v>321</v>
      </c>
      <c r="F9" s="21" t="s">
        <v>329</v>
      </c>
      <c r="G9" s="21" t="s">
        <v>330</v>
      </c>
      <c r="H9" s="21" t="s">
        <v>316</v>
      </c>
      <c r="I9" s="21" t="s">
        <v>331</v>
      </c>
      <c r="J9" s="21" t="s">
        <v>318</v>
      </c>
      <c r="K9" s="21" t="s">
        <v>319</v>
      </c>
      <c r="L9" s="21" t="s">
        <v>320</v>
      </c>
    </row>
    <row r="10" ht="27" customHeight="1" spans="1:12">
      <c r="A10" s="19"/>
      <c r="B10" s="20" t="s">
        <v>332</v>
      </c>
      <c r="C10" s="18">
        <v>34.3</v>
      </c>
      <c r="D10" s="21" t="s">
        <v>333</v>
      </c>
      <c r="E10" s="21" t="s">
        <v>321</v>
      </c>
      <c r="F10" s="21" t="s">
        <v>322</v>
      </c>
      <c r="G10" s="21" t="s">
        <v>334</v>
      </c>
      <c r="H10" s="21" t="s">
        <v>327</v>
      </c>
      <c r="I10" s="21" t="s">
        <v>335</v>
      </c>
      <c r="J10" s="21" t="s">
        <v>336</v>
      </c>
      <c r="K10" s="21" t="s">
        <v>337</v>
      </c>
      <c r="L10" s="21" t="s">
        <v>328</v>
      </c>
    </row>
    <row r="11" ht="27" customHeight="1" spans="1:12">
      <c r="A11" s="19"/>
      <c r="B11" s="20"/>
      <c r="C11" s="18"/>
      <c r="D11" s="21"/>
      <c r="E11" s="21" t="s">
        <v>321</v>
      </c>
      <c r="F11" s="21" t="s">
        <v>338</v>
      </c>
      <c r="G11" s="21" t="s">
        <v>339</v>
      </c>
      <c r="H11" s="21" t="s">
        <v>327</v>
      </c>
      <c r="I11" s="21" t="s">
        <v>340</v>
      </c>
      <c r="J11" s="21" t="s">
        <v>341</v>
      </c>
      <c r="K11" s="21" t="s">
        <v>337</v>
      </c>
      <c r="L11" s="21" t="s">
        <v>328</v>
      </c>
    </row>
    <row r="12" ht="27" customHeight="1" spans="1:12">
      <c r="A12" s="19"/>
      <c r="B12" s="20"/>
      <c r="C12" s="18"/>
      <c r="D12" s="21"/>
      <c r="E12" s="21" t="s">
        <v>321</v>
      </c>
      <c r="F12" s="21" t="s">
        <v>342</v>
      </c>
      <c r="G12" s="21" t="s">
        <v>343</v>
      </c>
      <c r="H12" s="21" t="s">
        <v>327</v>
      </c>
      <c r="I12" s="21" t="s">
        <v>344</v>
      </c>
      <c r="J12" s="21" t="s">
        <v>345</v>
      </c>
      <c r="K12" s="21" t="s">
        <v>337</v>
      </c>
      <c r="L12" s="21" t="s">
        <v>328</v>
      </c>
    </row>
    <row r="13" ht="27" customHeight="1" spans="1:12">
      <c r="A13" s="19"/>
      <c r="B13" s="20"/>
      <c r="C13" s="18"/>
      <c r="D13" s="21"/>
      <c r="E13" s="21" t="s">
        <v>321</v>
      </c>
      <c r="F13" s="21" t="s">
        <v>342</v>
      </c>
      <c r="G13" s="21" t="s">
        <v>346</v>
      </c>
      <c r="H13" s="21" t="s">
        <v>327</v>
      </c>
      <c r="I13" s="21" t="s">
        <v>347</v>
      </c>
      <c r="J13" s="21" t="s">
        <v>345</v>
      </c>
      <c r="K13" s="21" t="s">
        <v>337</v>
      </c>
      <c r="L13" s="21" t="s">
        <v>328</v>
      </c>
    </row>
    <row r="14" ht="27" customHeight="1" spans="1:12">
      <c r="A14" s="19"/>
      <c r="B14" s="20"/>
      <c r="C14" s="18"/>
      <c r="D14" s="21"/>
      <c r="E14" s="21" t="s">
        <v>321</v>
      </c>
      <c r="F14" s="21" t="s">
        <v>322</v>
      </c>
      <c r="G14" s="21" t="s">
        <v>348</v>
      </c>
      <c r="H14" s="21" t="s">
        <v>327</v>
      </c>
      <c r="I14" s="21" t="s">
        <v>349</v>
      </c>
      <c r="J14" s="21" t="s">
        <v>336</v>
      </c>
      <c r="K14" s="21" t="s">
        <v>337</v>
      </c>
      <c r="L14" s="21" t="s">
        <v>328</v>
      </c>
    </row>
    <row r="15" ht="27" customHeight="1" spans="1:12">
      <c r="A15" s="19"/>
      <c r="B15" s="20"/>
      <c r="C15" s="18"/>
      <c r="D15" s="21"/>
      <c r="E15" s="21" t="s">
        <v>321</v>
      </c>
      <c r="F15" s="21" t="s">
        <v>329</v>
      </c>
      <c r="G15" s="21" t="s">
        <v>350</v>
      </c>
      <c r="H15" s="21" t="s">
        <v>327</v>
      </c>
      <c r="I15" s="21" t="s">
        <v>317</v>
      </c>
      <c r="J15" s="21" t="s">
        <v>318</v>
      </c>
      <c r="K15" s="21" t="s">
        <v>337</v>
      </c>
      <c r="L15" s="21" t="s">
        <v>328</v>
      </c>
    </row>
    <row r="16" ht="27" customHeight="1" spans="1:12">
      <c r="A16" s="19"/>
      <c r="B16" s="20"/>
      <c r="C16" s="18"/>
      <c r="D16" s="21"/>
      <c r="E16" s="21" t="s">
        <v>321</v>
      </c>
      <c r="F16" s="21" t="s">
        <v>322</v>
      </c>
      <c r="G16" s="21" t="s">
        <v>351</v>
      </c>
      <c r="H16" s="21" t="s">
        <v>352</v>
      </c>
      <c r="I16" s="21" t="s">
        <v>353</v>
      </c>
      <c r="J16" s="21" t="s">
        <v>325</v>
      </c>
      <c r="K16" s="21" t="s">
        <v>337</v>
      </c>
      <c r="L16" s="21" t="s">
        <v>328</v>
      </c>
    </row>
    <row r="17" ht="27" customHeight="1" spans="1:12">
      <c r="A17" s="19"/>
      <c r="B17" s="20"/>
      <c r="C17" s="18"/>
      <c r="D17" s="21"/>
      <c r="E17" s="21" t="s">
        <v>321</v>
      </c>
      <c r="F17" s="21" t="s">
        <v>342</v>
      </c>
      <c r="G17" s="21" t="s">
        <v>354</v>
      </c>
      <c r="H17" s="21" t="s">
        <v>327</v>
      </c>
      <c r="I17" s="21" t="s">
        <v>355</v>
      </c>
      <c r="J17" s="21" t="s">
        <v>345</v>
      </c>
      <c r="K17" s="21" t="s">
        <v>337</v>
      </c>
      <c r="L17" s="21" t="s">
        <v>328</v>
      </c>
    </row>
    <row r="18" ht="27" customHeight="1" spans="1:12">
      <c r="A18" s="19"/>
      <c r="B18" s="20"/>
      <c r="C18" s="18"/>
      <c r="D18" s="21"/>
      <c r="E18" s="21" t="s">
        <v>321</v>
      </c>
      <c r="F18" s="21" t="s">
        <v>322</v>
      </c>
      <c r="G18" s="21" t="s">
        <v>356</v>
      </c>
      <c r="H18" s="21" t="s">
        <v>327</v>
      </c>
      <c r="I18" s="21" t="s">
        <v>357</v>
      </c>
      <c r="J18" s="21" t="s">
        <v>336</v>
      </c>
      <c r="K18" s="21" t="s">
        <v>337</v>
      </c>
      <c r="L18" s="21" t="s">
        <v>328</v>
      </c>
    </row>
    <row r="19" ht="27" customHeight="1" spans="1:12">
      <c r="A19" s="19"/>
      <c r="B19" s="20"/>
      <c r="C19" s="18"/>
      <c r="D19" s="21"/>
      <c r="E19" s="21" t="s">
        <v>313</v>
      </c>
      <c r="F19" s="21" t="s">
        <v>358</v>
      </c>
      <c r="G19" s="21" t="s">
        <v>359</v>
      </c>
      <c r="H19" s="21" t="s">
        <v>352</v>
      </c>
      <c r="I19" s="21" t="s">
        <v>360</v>
      </c>
      <c r="J19" s="21" t="s">
        <v>318</v>
      </c>
      <c r="K19" s="21" t="s">
        <v>361</v>
      </c>
      <c r="L19" s="21" t="s">
        <v>328</v>
      </c>
    </row>
    <row r="20" ht="27" customHeight="1" spans="1:12">
      <c r="A20" s="19"/>
      <c r="B20" s="20"/>
      <c r="C20" s="18"/>
      <c r="D20" s="21"/>
      <c r="E20" s="21" t="s">
        <v>313</v>
      </c>
      <c r="F20" s="21" t="s">
        <v>362</v>
      </c>
      <c r="G20" s="21" t="s">
        <v>363</v>
      </c>
      <c r="H20" s="21" t="s">
        <v>352</v>
      </c>
      <c r="I20" s="21" t="s">
        <v>360</v>
      </c>
      <c r="J20" s="21" t="s">
        <v>318</v>
      </c>
      <c r="K20" s="21" t="s">
        <v>361</v>
      </c>
      <c r="L20" s="21" t="s">
        <v>328</v>
      </c>
    </row>
    <row r="21" ht="27" customHeight="1" spans="1:12">
      <c r="A21" s="19"/>
      <c r="B21" s="20"/>
      <c r="C21" s="18"/>
      <c r="D21" s="21"/>
      <c r="E21" s="21" t="s">
        <v>364</v>
      </c>
      <c r="F21" s="21" t="s">
        <v>365</v>
      </c>
      <c r="G21" s="21" t="s">
        <v>366</v>
      </c>
      <c r="H21" s="21" t="s">
        <v>352</v>
      </c>
      <c r="I21" s="21" t="s">
        <v>360</v>
      </c>
      <c r="J21" s="21" t="s">
        <v>318</v>
      </c>
      <c r="K21" s="21" t="s">
        <v>324</v>
      </c>
      <c r="L21" s="21" t="s">
        <v>328</v>
      </c>
    </row>
    <row r="22" ht="27" customHeight="1" spans="1:12">
      <c r="A22" s="19"/>
      <c r="B22" s="20"/>
      <c r="C22" s="18"/>
      <c r="D22" s="21"/>
      <c r="E22" s="21" t="s">
        <v>321</v>
      </c>
      <c r="F22" s="21" t="s">
        <v>329</v>
      </c>
      <c r="G22" s="21" t="s">
        <v>367</v>
      </c>
      <c r="H22" s="21" t="s">
        <v>327</v>
      </c>
      <c r="I22" s="21" t="s">
        <v>317</v>
      </c>
      <c r="J22" s="21" t="s">
        <v>318</v>
      </c>
      <c r="K22" s="21" t="s">
        <v>337</v>
      </c>
      <c r="L22" s="21" t="s">
        <v>328</v>
      </c>
    </row>
    <row r="23" ht="27" customHeight="1" spans="1:12">
      <c r="A23" s="19"/>
      <c r="B23" s="20"/>
      <c r="C23" s="18"/>
      <c r="D23" s="21"/>
      <c r="E23" s="21" t="s">
        <v>321</v>
      </c>
      <c r="F23" s="21" t="s">
        <v>342</v>
      </c>
      <c r="G23" s="21" t="s">
        <v>368</v>
      </c>
      <c r="H23" s="21" t="s">
        <v>327</v>
      </c>
      <c r="I23" s="21" t="s">
        <v>369</v>
      </c>
      <c r="J23" s="21" t="s">
        <v>345</v>
      </c>
      <c r="K23" s="21" t="s">
        <v>337</v>
      </c>
      <c r="L23" s="21" t="s">
        <v>328</v>
      </c>
    </row>
    <row r="24" ht="27" customHeight="1" spans="1:12">
      <c r="A24" s="19"/>
      <c r="B24" s="20" t="s">
        <v>370</v>
      </c>
      <c r="C24" s="18">
        <v>110</v>
      </c>
      <c r="D24" s="21" t="s">
        <v>371</v>
      </c>
      <c r="E24" s="21" t="s">
        <v>321</v>
      </c>
      <c r="F24" s="21" t="s">
        <v>329</v>
      </c>
      <c r="G24" s="21" t="s">
        <v>372</v>
      </c>
      <c r="H24" s="21" t="s">
        <v>352</v>
      </c>
      <c r="I24" s="21" t="s">
        <v>360</v>
      </c>
      <c r="J24" s="21" t="s">
        <v>318</v>
      </c>
      <c r="K24" s="21" t="s">
        <v>373</v>
      </c>
      <c r="L24" s="21" t="s">
        <v>328</v>
      </c>
    </row>
    <row r="25" ht="27" customHeight="1" spans="1:12">
      <c r="A25" s="19"/>
      <c r="B25" s="20"/>
      <c r="C25" s="18"/>
      <c r="D25" s="21"/>
      <c r="E25" s="21" t="s">
        <v>321</v>
      </c>
      <c r="F25" s="21" t="s">
        <v>342</v>
      </c>
      <c r="G25" s="21" t="s">
        <v>374</v>
      </c>
      <c r="H25" s="21" t="s">
        <v>327</v>
      </c>
      <c r="I25" s="21" t="s">
        <v>355</v>
      </c>
      <c r="J25" s="21" t="s">
        <v>345</v>
      </c>
      <c r="K25" s="21" t="s">
        <v>373</v>
      </c>
      <c r="L25" s="21" t="s">
        <v>328</v>
      </c>
    </row>
    <row r="26" ht="27" customHeight="1" spans="1:12">
      <c r="A26" s="19"/>
      <c r="B26" s="20"/>
      <c r="C26" s="18"/>
      <c r="D26" s="21"/>
      <c r="E26" s="21" t="s">
        <v>321</v>
      </c>
      <c r="F26" s="21" t="s">
        <v>338</v>
      </c>
      <c r="G26" s="21" t="s">
        <v>339</v>
      </c>
      <c r="H26" s="21" t="s">
        <v>327</v>
      </c>
      <c r="I26" s="21" t="s">
        <v>340</v>
      </c>
      <c r="J26" s="21" t="s">
        <v>341</v>
      </c>
      <c r="K26" s="21" t="s">
        <v>373</v>
      </c>
      <c r="L26" s="21" t="s">
        <v>328</v>
      </c>
    </row>
    <row r="27" ht="27" customHeight="1" spans="1:12">
      <c r="A27" s="19"/>
      <c r="B27" s="20"/>
      <c r="C27" s="18"/>
      <c r="D27" s="21"/>
      <c r="E27" s="21" t="s">
        <v>321</v>
      </c>
      <c r="F27" s="21" t="s">
        <v>342</v>
      </c>
      <c r="G27" s="21" t="s">
        <v>375</v>
      </c>
      <c r="H27" s="21" t="s">
        <v>327</v>
      </c>
      <c r="I27" s="21" t="s">
        <v>376</v>
      </c>
      <c r="J27" s="21" t="s">
        <v>345</v>
      </c>
      <c r="K27" s="21" t="s">
        <v>373</v>
      </c>
      <c r="L27" s="21" t="s">
        <v>328</v>
      </c>
    </row>
    <row r="28" ht="27" customHeight="1" spans="1:12">
      <c r="A28" s="19"/>
      <c r="B28" s="20"/>
      <c r="C28" s="18"/>
      <c r="D28" s="21"/>
      <c r="E28" s="21" t="s">
        <v>364</v>
      </c>
      <c r="F28" s="21" t="s">
        <v>365</v>
      </c>
      <c r="G28" s="21" t="s">
        <v>377</v>
      </c>
      <c r="H28" s="21" t="s">
        <v>352</v>
      </c>
      <c r="I28" s="21" t="s">
        <v>360</v>
      </c>
      <c r="J28" s="21" t="s">
        <v>318</v>
      </c>
      <c r="K28" s="21" t="s">
        <v>373</v>
      </c>
      <c r="L28" s="21" t="s">
        <v>328</v>
      </c>
    </row>
    <row r="29" ht="27" customHeight="1" spans="1:12">
      <c r="A29" s="19"/>
      <c r="B29" s="20"/>
      <c r="C29" s="18"/>
      <c r="D29" s="21"/>
      <c r="E29" s="21" t="s">
        <v>321</v>
      </c>
      <c r="F29" s="21" t="s">
        <v>342</v>
      </c>
      <c r="G29" s="21" t="s">
        <v>378</v>
      </c>
      <c r="H29" s="21" t="s">
        <v>327</v>
      </c>
      <c r="I29" s="21" t="s">
        <v>379</v>
      </c>
      <c r="J29" s="21" t="s">
        <v>345</v>
      </c>
      <c r="K29" s="21" t="s">
        <v>373</v>
      </c>
      <c r="L29" s="21" t="s">
        <v>328</v>
      </c>
    </row>
    <row r="30" ht="27" customHeight="1" spans="1:12">
      <c r="A30" s="19"/>
      <c r="B30" s="20"/>
      <c r="C30" s="18"/>
      <c r="D30" s="21"/>
      <c r="E30" s="21" t="s">
        <v>321</v>
      </c>
      <c r="F30" s="21" t="s">
        <v>322</v>
      </c>
      <c r="G30" s="21" t="s">
        <v>380</v>
      </c>
      <c r="H30" s="21" t="s">
        <v>352</v>
      </c>
      <c r="I30" s="21" t="s">
        <v>381</v>
      </c>
      <c r="J30" s="21" t="s">
        <v>336</v>
      </c>
      <c r="K30" s="21" t="s">
        <v>373</v>
      </c>
      <c r="L30" s="21" t="s">
        <v>328</v>
      </c>
    </row>
    <row r="31" ht="27" customHeight="1" spans="1:12">
      <c r="A31" s="19"/>
      <c r="B31" s="20"/>
      <c r="C31" s="18"/>
      <c r="D31" s="21"/>
      <c r="E31" s="21" t="s">
        <v>313</v>
      </c>
      <c r="F31" s="21" t="s">
        <v>358</v>
      </c>
      <c r="G31" s="21" t="s">
        <v>382</v>
      </c>
      <c r="H31" s="21" t="s">
        <v>352</v>
      </c>
      <c r="I31" s="21" t="s">
        <v>360</v>
      </c>
      <c r="J31" s="21" t="s">
        <v>318</v>
      </c>
      <c r="K31" s="21" t="s">
        <v>383</v>
      </c>
      <c r="L31" s="21" t="s">
        <v>328</v>
      </c>
    </row>
    <row r="32" ht="27" customHeight="1" spans="1:12">
      <c r="A32" s="19"/>
      <c r="B32" s="20"/>
      <c r="C32" s="18"/>
      <c r="D32" s="21"/>
      <c r="E32" s="21" t="s">
        <v>313</v>
      </c>
      <c r="F32" s="21" t="s">
        <v>358</v>
      </c>
      <c r="G32" s="21" t="s">
        <v>384</v>
      </c>
      <c r="H32" s="21" t="s">
        <v>352</v>
      </c>
      <c r="I32" s="21" t="s">
        <v>360</v>
      </c>
      <c r="J32" s="21" t="s">
        <v>318</v>
      </c>
      <c r="K32" s="21" t="s">
        <v>383</v>
      </c>
      <c r="L32" s="21" t="s">
        <v>328</v>
      </c>
    </row>
    <row r="33" ht="27" customHeight="1" spans="1:12">
      <c r="A33" s="19"/>
      <c r="B33" s="20"/>
      <c r="C33" s="18"/>
      <c r="D33" s="21"/>
      <c r="E33" s="21" t="s">
        <v>321</v>
      </c>
      <c r="F33" s="21" t="s">
        <v>322</v>
      </c>
      <c r="G33" s="21" t="s">
        <v>385</v>
      </c>
      <c r="H33" s="21" t="s">
        <v>352</v>
      </c>
      <c r="I33" s="21" t="s">
        <v>353</v>
      </c>
      <c r="J33" s="21" t="s">
        <v>325</v>
      </c>
      <c r="K33" s="21" t="s">
        <v>373</v>
      </c>
      <c r="L33" s="21" t="s">
        <v>328</v>
      </c>
    </row>
    <row r="34" ht="27" customHeight="1" spans="1:12">
      <c r="A34" s="19"/>
      <c r="B34" s="20"/>
      <c r="C34" s="18"/>
      <c r="D34" s="21"/>
      <c r="E34" s="21" t="s">
        <v>321</v>
      </c>
      <c r="F34" s="21" t="s">
        <v>322</v>
      </c>
      <c r="G34" s="21" t="s">
        <v>386</v>
      </c>
      <c r="H34" s="21" t="s">
        <v>327</v>
      </c>
      <c r="I34" s="21" t="s">
        <v>353</v>
      </c>
      <c r="J34" s="21" t="s">
        <v>325</v>
      </c>
      <c r="K34" s="21" t="s">
        <v>373</v>
      </c>
      <c r="L34" s="21" t="s">
        <v>328</v>
      </c>
    </row>
    <row r="35" ht="27" customHeight="1" spans="1:12">
      <c r="A35" s="19"/>
      <c r="B35" s="20"/>
      <c r="C35" s="18"/>
      <c r="D35" s="21"/>
      <c r="E35" s="21" t="s">
        <v>321</v>
      </c>
      <c r="F35" s="21" t="s">
        <v>342</v>
      </c>
      <c r="G35" s="21" t="s">
        <v>387</v>
      </c>
      <c r="H35" s="21" t="s">
        <v>327</v>
      </c>
      <c r="I35" s="21" t="s">
        <v>355</v>
      </c>
      <c r="J35" s="21" t="s">
        <v>345</v>
      </c>
      <c r="K35" s="21" t="s">
        <v>373</v>
      </c>
      <c r="L35" s="21" t="s">
        <v>328</v>
      </c>
    </row>
    <row r="36" ht="27" customHeight="1" spans="1:12">
      <c r="A36" s="19"/>
      <c r="B36" s="20"/>
      <c r="C36" s="18"/>
      <c r="D36" s="21"/>
      <c r="E36" s="21" t="s">
        <v>321</v>
      </c>
      <c r="F36" s="21" t="s">
        <v>322</v>
      </c>
      <c r="G36" s="21" t="s">
        <v>388</v>
      </c>
      <c r="H36" s="21" t="s">
        <v>352</v>
      </c>
      <c r="I36" s="21" t="s">
        <v>88</v>
      </c>
      <c r="J36" s="21" t="s">
        <v>336</v>
      </c>
      <c r="K36" s="21" t="s">
        <v>373</v>
      </c>
      <c r="L36" s="21" t="s">
        <v>328</v>
      </c>
    </row>
    <row r="37" ht="27" customHeight="1" spans="1:12">
      <c r="A37" s="19"/>
      <c r="B37" s="20"/>
      <c r="C37" s="18"/>
      <c r="D37" s="21"/>
      <c r="E37" s="21" t="s">
        <v>321</v>
      </c>
      <c r="F37" s="21" t="s">
        <v>329</v>
      </c>
      <c r="G37" s="21" t="s">
        <v>389</v>
      </c>
      <c r="H37" s="21" t="s">
        <v>327</v>
      </c>
      <c r="I37" s="21" t="s">
        <v>317</v>
      </c>
      <c r="J37" s="21" t="s">
        <v>318</v>
      </c>
      <c r="K37" s="21" t="s">
        <v>373</v>
      </c>
      <c r="L37" s="21" t="s">
        <v>328</v>
      </c>
    </row>
    <row r="38" ht="27" customHeight="1" spans="1:12">
      <c r="A38" s="19"/>
      <c r="B38" s="20"/>
      <c r="C38" s="18"/>
      <c r="D38" s="21"/>
      <c r="E38" s="21" t="s">
        <v>321</v>
      </c>
      <c r="F38" s="21" t="s">
        <v>329</v>
      </c>
      <c r="G38" s="21" t="s">
        <v>390</v>
      </c>
      <c r="H38" s="21" t="s">
        <v>352</v>
      </c>
      <c r="I38" s="21" t="s">
        <v>360</v>
      </c>
      <c r="J38" s="21" t="s">
        <v>318</v>
      </c>
      <c r="K38" s="21" t="s">
        <v>373</v>
      </c>
      <c r="L38" s="21" t="s">
        <v>328</v>
      </c>
    </row>
    <row r="39" ht="27" customHeight="1" spans="1:12">
      <c r="A39" s="19"/>
      <c r="B39" s="20"/>
      <c r="C39" s="18"/>
      <c r="D39" s="21"/>
      <c r="E39" s="21" t="s">
        <v>364</v>
      </c>
      <c r="F39" s="21" t="s">
        <v>365</v>
      </c>
      <c r="G39" s="21" t="s">
        <v>391</v>
      </c>
      <c r="H39" s="21" t="s">
        <v>352</v>
      </c>
      <c r="I39" s="21" t="s">
        <v>360</v>
      </c>
      <c r="J39" s="21" t="s">
        <v>318</v>
      </c>
      <c r="K39" s="21" t="s">
        <v>373</v>
      </c>
      <c r="L39" s="21" t="s">
        <v>328</v>
      </c>
    </row>
    <row r="40" ht="27" customHeight="1" spans="1:12">
      <c r="A40" s="19"/>
      <c r="B40" s="20"/>
      <c r="C40" s="18"/>
      <c r="D40" s="21"/>
      <c r="E40" s="21" t="s">
        <v>321</v>
      </c>
      <c r="F40" s="21" t="s">
        <v>342</v>
      </c>
      <c r="G40" s="21" t="s">
        <v>392</v>
      </c>
      <c r="H40" s="21" t="s">
        <v>327</v>
      </c>
      <c r="I40" s="21" t="s">
        <v>393</v>
      </c>
      <c r="J40" s="21" t="s">
        <v>345</v>
      </c>
      <c r="K40" s="21" t="s">
        <v>373</v>
      </c>
      <c r="L40" s="21" t="s">
        <v>328</v>
      </c>
    </row>
    <row r="41" ht="27" customHeight="1" spans="1:12">
      <c r="A41" s="19"/>
      <c r="B41" s="20"/>
      <c r="C41" s="18"/>
      <c r="D41" s="21"/>
      <c r="E41" s="21" t="s">
        <v>321</v>
      </c>
      <c r="F41" s="21" t="s">
        <v>322</v>
      </c>
      <c r="G41" s="21" t="s">
        <v>394</v>
      </c>
      <c r="H41" s="21" t="s">
        <v>352</v>
      </c>
      <c r="I41" s="21" t="s">
        <v>353</v>
      </c>
      <c r="J41" s="21" t="s">
        <v>325</v>
      </c>
      <c r="K41" s="21" t="s">
        <v>373</v>
      </c>
      <c r="L41" s="21" t="s">
        <v>328</v>
      </c>
    </row>
    <row r="42" ht="27" customHeight="1" spans="1:12">
      <c r="A42" s="19"/>
      <c r="B42" s="20"/>
      <c r="C42" s="18"/>
      <c r="D42" s="21"/>
      <c r="E42" s="21" t="s">
        <v>321</v>
      </c>
      <c r="F42" s="21" t="s">
        <v>342</v>
      </c>
      <c r="G42" s="21" t="s">
        <v>395</v>
      </c>
      <c r="H42" s="21" t="s">
        <v>327</v>
      </c>
      <c r="I42" s="21" t="s">
        <v>396</v>
      </c>
      <c r="J42" s="21" t="s">
        <v>345</v>
      </c>
      <c r="K42" s="21" t="s">
        <v>373</v>
      </c>
      <c r="L42" s="21" t="s">
        <v>328</v>
      </c>
    </row>
    <row r="43" ht="27" customHeight="1" spans="1:12">
      <c r="A43" s="19"/>
      <c r="B43" s="20"/>
      <c r="C43" s="18"/>
      <c r="D43" s="21"/>
      <c r="E43" s="21" t="s">
        <v>321</v>
      </c>
      <c r="F43" s="21" t="s">
        <v>322</v>
      </c>
      <c r="G43" s="21" t="s">
        <v>397</v>
      </c>
      <c r="H43" s="21" t="s">
        <v>352</v>
      </c>
      <c r="I43" s="21" t="s">
        <v>398</v>
      </c>
      <c r="J43" s="21" t="s">
        <v>336</v>
      </c>
      <c r="K43" s="21" t="s">
        <v>373</v>
      </c>
      <c r="L43" s="21" t="s">
        <v>328</v>
      </c>
    </row>
    <row r="44" ht="27" customHeight="1" spans="1:12">
      <c r="A44" s="19"/>
      <c r="B44" s="20"/>
      <c r="C44" s="18"/>
      <c r="D44" s="21"/>
      <c r="E44" s="21" t="s">
        <v>313</v>
      </c>
      <c r="F44" s="21" t="s">
        <v>362</v>
      </c>
      <c r="G44" s="21" t="s">
        <v>399</v>
      </c>
      <c r="H44" s="21" t="s">
        <v>352</v>
      </c>
      <c r="I44" s="21" t="s">
        <v>360</v>
      </c>
      <c r="J44" s="21" t="s">
        <v>318</v>
      </c>
      <c r="K44" s="21" t="s">
        <v>383</v>
      </c>
      <c r="L44" s="21" t="s">
        <v>328</v>
      </c>
    </row>
    <row r="45" ht="27" customHeight="1" spans="1:12">
      <c r="A45" s="19"/>
      <c r="B45" s="20"/>
      <c r="C45" s="18"/>
      <c r="D45" s="21"/>
      <c r="E45" s="21" t="s">
        <v>321</v>
      </c>
      <c r="F45" s="21" t="s">
        <v>322</v>
      </c>
      <c r="G45" s="21" t="s">
        <v>400</v>
      </c>
      <c r="H45" s="21" t="s">
        <v>352</v>
      </c>
      <c r="I45" s="21" t="s">
        <v>353</v>
      </c>
      <c r="J45" s="21" t="s">
        <v>325</v>
      </c>
      <c r="K45" s="21" t="s">
        <v>373</v>
      </c>
      <c r="L45" s="21" t="s">
        <v>328</v>
      </c>
    </row>
    <row r="46" ht="27" customHeight="1" spans="1:12">
      <c r="A46" s="19"/>
      <c r="B46" s="20"/>
      <c r="C46" s="18"/>
      <c r="D46" s="21"/>
      <c r="E46" s="21" t="s">
        <v>321</v>
      </c>
      <c r="F46" s="21" t="s">
        <v>342</v>
      </c>
      <c r="G46" s="21" t="s">
        <v>386</v>
      </c>
      <c r="H46" s="21" t="s">
        <v>327</v>
      </c>
      <c r="I46" s="21" t="s">
        <v>401</v>
      </c>
      <c r="J46" s="21" t="s">
        <v>345</v>
      </c>
      <c r="K46" s="21" t="s">
        <v>373</v>
      </c>
      <c r="L46" s="21" t="s">
        <v>328</v>
      </c>
    </row>
    <row r="47" ht="27" customHeight="1" spans="1:12">
      <c r="A47" s="19"/>
      <c r="B47" s="20"/>
      <c r="C47" s="18"/>
      <c r="D47" s="21"/>
      <c r="E47" s="21" t="s">
        <v>321</v>
      </c>
      <c r="F47" s="21" t="s">
        <v>342</v>
      </c>
      <c r="G47" s="21" t="s">
        <v>402</v>
      </c>
      <c r="H47" s="21" t="s">
        <v>327</v>
      </c>
      <c r="I47" s="21" t="s">
        <v>393</v>
      </c>
      <c r="J47" s="21" t="s">
        <v>345</v>
      </c>
      <c r="K47" s="21" t="s">
        <v>373</v>
      </c>
      <c r="L47" s="21" t="s">
        <v>328</v>
      </c>
    </row>
    <row r="48" ht="27" customHeight="1" spans="1:12">
      <c r="A48" s="19"/>
      <c r="B48" s="20"/>
      <c r="C48" s="18"/>
      <c r="D48" s="21"/>
      <c r="E48" s="21" t="s">
        <v>321</v>
      </c>
      <c r="F48" s="21" t="s">
        <v>322</v>
      </c>
      <c r="G48" s="21" t="s">
        <v>403</v>
      </c>
      <c r="H48" s="21" t="s">
        <v>352</v>
      </c>
      <c r="I48" s="21" t="s">
        <v>353</v>
      </c>
      <c r="J48" s="21" t="s">
        <v>325</v>
      </c>
      <c r="K48" s="21" t="s">
        <v>373</v>
      </c>
      <c r="L48" s="21" t="s">
        <v>328</v>
      </c>
    </row>
    <row r="49" ht="27" customHeight="1" spans="1:12">
      <c r="A49" s="19"/>
      <c r="B49" s="20" t="s">
        <v>404</v>
      </c>
      <c r="C49" s="18">
        <v>7</v>
      </c>
      <c r="D49" s="21" t="s">
        <v>312</v>
      </c>
      <c r="E49" s="21" t="s">
        <v>321</v>
      </c>
      <c r="F49" s="21" t="s">
        <v>329</v>
      </c>
      <c r="G49" s="21" t="s">
        <v>330</v>
      </c>
      <c r="H49" s="21" t="s">
        <v>316</v>
      </c>
      <c r="I49" s="21" t="s">
        <v>331</v>
      </c>
      <c r="J49" s="21" t="s">
        <v>318</v>
      </c>
      <c r="K49" s="21" t="s">
        <v>319</v>
      </c>
      <c r="L49" s="21" t="s">
        <v>320</v>
      </c>
    </row>
    <row r="50" ht="27" customHeight="1" spans="1:12">
      <c r="A50" s="19"/>
      <c r="B50" s="20"/>
      <c r="C50" s="18"/>
      <c r="D50" s="21"/>
      <c r="E50" s="21" t="s">
        <v>313</v>
      </c>
      <c r="F50" s="21" t="s">
        <v>314</v>
      </c>
      <c r="G50" s="21" t="s">
        <v>326</v>
      </c>
      <c r="H50" s="21" t="s">
        <v>327</v>
      </c>
      <c r="I50" s="21" t="s">
        <v>317</v>
      </c>
      <c r="J50" s="21" t="s">
        <v>318</v>
      </c>
      <c r="K50" s="21" t="s">
        <v>319</v>
      </c>
      <c r="L50" s="21" t="s">
        <v>328</v>
      </c>
    </row>
    <row r="51" ht="27" customHeight="1" spans="1:12">
      <c r="A51" s="19"/>
      <c r="B51" s="20"/>
      <c r="C51" s="18"/>
      <c r="D51" s="21"/>
      <c r="E51" s="21" t="s">
        <v>313</v>
      </c>
      <c r="F51" s="21" t="s">
        <v>314</v>
      </c>
      <c r="G51" s="21" t="s">
        <v>315</v>
      </c>
      <c r="H51" s="21" t="s">
        <v>316</v>
      </c>
      <c r="I51" s="21" t="s">
        <v>317</v>
      </c>
      <c r="J51" s="21" t="s">
        <v>318</v>
      </c>
      <c r="K51" s="21" t="s">
        <v>319</v>
      </c>
      <c r="L51" s="21" t="s">
        <v>320</v>
      </c>
    </row>
    <row r="52" ht="27" customHeight="1" spans="1:12">
      <c r="A52" s="19"/>
      <c r="B52" s="20"/>
      <c r="C52" s="18"/>
      <c r="D52" s="21"/>
      <c r="E52" s="21" t="s">
        <v>321</v>
      </c>
      <c r="F52" s="21" t="s">
        <v>322</v>
      </c>
      <c r="G52" s="21" t="s">
        <v>323</v>
      </c>
      <c r="H52" s="21" t="s">
        <v>316</v>
      </c>
      <c r="I52" s="21" t="s">
        <v>324</v>
      </c>
      <c r="J52" s="21" t="s">
        <v>325</v>
      </c>
      <c r="K52" s="21" t="s">
        <v>319</v>
      </c>
      <c r="L52" s="21" t="s">
        <v>320</v>
      </c>
    </row>
    <row r="53" ht="27" customHeight="1" spans="1:12">
      <c r="A53" s="19"/>
      <c r="B53" s="20" t="s">
        <v>405</v>
      </c>
      <c r="C53" s="18">
        <v>1</v>
      </c>
      <c r="D53" s="21" t="s">
        <v>312</v>
      </c>
      <c r="E53" s="21" t="s">
        <v>313</v>
      </c>
      <c r="F53" s="21" t="s">
        <v>314</v>
      </c>
      <c r="G53" s="21" t="s">
        <v>315</v>
      </c>
      <c r="H53" s="21" t="s">
        <v>316</v>
      </c>
      <c r="I53" s="21" t="s">
        <v>317</v>
      </c>
      <c r="J53" s="21" t="s">
        <v>318</v>
      </c>
      <c r="K53" s="21" t="s">
        <v>319</v>
      </c>
      <c r="L53" s="21" t="s">
        <v>320</v>
      </c>
    </row>
    <row r="54" ht="27" customHeight="1" spans="1:12">
      <c r="A54" s="19"/>
      <c r="B54" s="20"/>
      <c r="C54" s="18"/>
      <c r="D54" s="21"/>
      <c r="E54" s="21" t="s">
        <v>321</v>
      </c>
      <c r="F54" s="21" t="s">
        <v>322</v>
      </c>
      <c r="G54" s="21" t="s">
        <v>323</v>
      </c>
      <c r="H54" s="21" t="s">
        <v>316</v>
      </c>
      <c r="I54" s="21" t="s">
        <v>324</v>
      </c>
      <c r="J54" s="21" t="s">
        <v>325</v>
      </c>
      <c r="K54" s="21" t="s">
        <v>319</v>
      </c>
      <c r="L54" s="21" t="s">
        <v>320</v>
      </c>
    </row>
    <row r="55" ht="27" customHeight="1" spans="1:12">
      <c r="A55" s="19"/>
      <c r="B55" s="20"/>
      <c r="C55" s="18"/>
      <c r="D55" s="21"/>
      <c r="E55" s="21" t="s">
        <v>313</v>
      </c>
      <c r="F55" s="21" t="s">
        <v>314</v>
      </c>
      <c r="G55" s="21" t="s">
        <v>326</v>
      </c>
      <c r="H55" s="21" t="s">
        <v>327</v>
      </c>
      <c r="I55" s="21" t="s">
        <v>317</v>
      </c>
      <c r="J55" s="21" t="s">
        <v>318</v>
      </c>
      <c r="K55" s="21" t="s">
        <v>319</v>
      </c>
      <c r="L55" s="21" t="s">
        <v>328</v>
      </c>
    </row>
    <row r="56" ht="27" customHeight="1" spans="1:12">
      <c r="A56" s="22"/>
      <c r="B56" s="20"/>
      <c r="C56" s="18"/>
      <c r="D56" s="21"/>
      <c r="E56" s="21" t="s">
        <v>321</v>
      </c>
      <c r="F56" s="21" t="s">
        <v>329</v>
      </c>
      <c r="G56" s="21" t="s">
        <v>330</v>
      </c>
      <c r="H56" s="21" t="s">
        <v>316</v>
      </c>
      <c r="I56" s="21" t="s">
        <v>331</v>
      </c>
      <c r="J56" s="21" t="s">
        <v>318</v>
      </c>
      <c r="K56" s="21" t="s">
        <v>319</v>
      </c>
      <c r="L56" s="21" t="s">
        <v>320</v>
      </c>
    </row>
    <row r="57" spans="2:2">
      <c r="B57" s="23"/>
    </row>
  </sheetData>
  <mergeCells count="19">
    <mergeCell ref="A2:L2"/>
    <mergeCell ref="A3:D3"/>
    <mergeCell ref="J3:L3"/>
    <mergeCell ref="A5:A56"/>
    <mergeCell ref="B6:B9"/>
    <mergeCell ref="B10:B23"/>
    <mergeCell ref="B24:B48"/>
    <mergeCell ref="B49:B52"/>
    <mergeCell ref="B53:B56"/>
    <mergeCell ref="C6:C9"/>
    <mergeCell ref="C10:C23"/>
    <mergeCell ref="C24:C48"/>
    <mergeCell ref="C49:C52"/>
    <mergeCell ref="C53:C56"/>
    <mergeCell ref="D6:D9"/>
    <mergeCell ref="D10:D23"/>
    <mergeCell ref="D24:D48"/>
    <mergeCell ref="D49:D52"/>
    <mergeCell ref="D53:D56"/>
  </mergeCells>
  <dataValidations count="1">
    <dataValidation type="list" allowBlank="1" showInputMessage="1" showErrorMessage="1" sqref="L5">
      <formula1>"正向指标,反向指标"</formula1>
    </dataValidation>
  </dataValidations>
  <printOptions horizontalCentered="1"/>
  <pageMargins left="1.18055555555556" right="0.590277777777778" top="0.354166666666667" bottom="0.984027777777778" header="0.5" footer="0.5"/>
  <pageSetup paperSize="9" scale="53"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4"/>
  <sheetViews>
    <sheetView topLeftCell="A21" workbookViewId="0">
      <selection activeCell="E15" sqref="E15:F15"/>
    </sheetView>
  </sheetViews>
  <sheetFormatPr defaultColWidth="10" defaultRowHeight="14.4"/>
  <cols>
    <col min="1" max="8" width="16.4444444444444" style="1" customWidth="1"/>
    <col min="9" max="9" width="9.75" style="1" customWidth="1"/>
    <col min="10" max="16382" width="10" style="1"/>
  </cols>
  <sheetData>
    <row r="1" ht="24.95" customHeight="1" spans="1:1">
      <c r="A1" s="2"/>
    </row>
    <row r="2" ht="27" customHeight="1" spans="1:8">
      <c r="A2" s="3" t="s">
        <v>406</v>
      </c>
      <c r="B2" s="3"/>
      <c r="C2" s="3"/>
      <c r="D2" s="3"/>
      <c r="E2" s="3"/>
      <c r="F2" s="3"/>
      <c r="G2" s="3"/>
      <c r="H2" s="3"/>
    </row>
    <row r="3" ht="26.45" customHeight="1" spans="1:8">
      <c r="A3" s="4" t="s">
        <v>407</v>
      </c>
      <c r="B3" s="4"/>
      <c r="C3" s="4"/>
      <c r="D3" s="4"/>
      <c r="E3" s="4"/>
      <c r="F3" s="4"/>
      <c r="G3" s="4"/>
      <c r="H3" s="4"/>
    </row>
    <row r="4" ht="26.45" customHeight="1" spans="1:8">
      <c r="A4" s="5" t="s">
        <v>408</v>
      </c>
      <c r="B4" s="5"/>
      <c r="C4" s="5"/>
      <c r="D4" s="5" t="s">
        <v>409</v>
      </c>
      <c r="E4" s="5"/>
      <c r="F4" s="5"/>
      <c r="G4" s="5"/>
      <c r="H4" s="5"/>
    </row>
    <row r="5" ht="26.45" customHeight="1" spans="1:8">
      <c r="A5" s="5" t="s">
        <v>410</v>
      </c>
      <c r="B5" s="5" t="s">
        <v>411</v>
      </c>
      <c r="C5" s="5"/>
      <c r="D5" s="5" t="s">
        <v>412</v>
      </c>
      <c r="E5" s="5"/>
      <c r="F5" s="5"/>
      <c r="G5" s="5"/>
      <c r="H5" s="5"/>
    </row>
    <row r="6" ht="46" customHeight="1" spans="1:8">
      <c r="A6" s="5"/>
      <c r="B6" s="6" t="s">
        <v>413</v>
      </c>
      <c r="C6" s="6"/>
      <c r="D6" s="6" t="s">
        <v>414</v>
      </c>
      <c r="E6" s="6"/>
      <c r="F6" s="6"/>
      <c r="G6" s="6"/>
      <c r="H6" s="6"/>
    </row>
    <row r="7" ht="36" customHeight="1" spans="1:8">
      <c r="A7" s="5"/>
      <c r="B7" s="6" t="s">
        <v>415</v>
      </c>
      <c r="C7" s="6"/>
      <c r="D7" s="6" t="s">
        <v>416</v>
      </c>
      <c r="E7" s="6"/>
      <c r="F7" s="6"/>
      <c r="G7" s="6"/>
      <c r="H7" s="6"/>
    </row>
    <row r="8" ht="34" customHeight="1" spans="1:8">
      <c r="A8" s="5"/>
      <c r="B8" s="6"/>
      <c r="C8" s="6"/>
      <c r="D8" s="6" t="s">
        <v>417</v>
      </c>
      <c r="E8" s="6"/>
      <c r="F8" s="6"/>
      <c r="G8" s="6"/>
      <c r="H8" s="6"/>
    </row>
    <row r="9" ht="96" customHeight="1" spans="1:8">
      <c r="A9" s="5"/>
      <c r="B9" s="6" t="s">
        <v>418</v>
      </c>
      <c r="C9" s="6"/>
      <c r="D9" s="6" t="s">
        <v>419</v>
      </c>
      <c r="E9" s="6"/>
      <c r="F9" s="6"/>
      <c r="G9" s="6"/>
      <c r="H9" s="6"/>
    </row>
    <row r="10" ht="100" customHeight="1" spans="1:8">
      <c r="A10" s="5"/>
      <c r="B10" s="6" t="s">
        <v>420</v>
      </c>
      <c r="C10" s="6"/>
      <c r="D10" s="6" t="s">
        <v>421</v>
      </c>
      <c r="E10" s="6"/>
      <c r="F10" s="6"/>
      <c r="G10" s="6"/>
      <c r="H10" s="6"/>
    </row>
    <row r="11" ht="26.45" customHeight="1" spans="1:8">
      <c r="A11" s="5"/>
      <c r="B11" s="5" t="s">
        <v>422</v>
      </c>
      <c r="C11" s="5"/>
      <c r="D11" s="5"/>
      <c r="E11" s="5"/>
      <c r="F11" s="5" t="s">
        <v>423</v>
      </c>
      <c r="G11" s="5" t="s">
        <v>424</v>
      </c>
      <c r="H11" s="5" t="s">
        <v>425</v>
      </c>
    </row>
    <row r="12" ht="26.45" customHeight="1" spans="1:8">
      <c r="A12" s="5"/>
      <c r="B12" s="5"/>
      <c r="C12" s="5"/>
      <c r="D12" s="5"/>
      <c r="E12" s="5"/>
      <c r="F12" s="7">
        <v>270.9</v>
      </c>
      <c r="G12" s="7">
        <v>270.9</v>
      </c>
      <c r="H12" s="7">
        <v>0</v>
      </c>
    </row>
    <row r="13" ht="157" customHeight="1" spans="1:8">
      <c r="A13" s="5" t="s">
        <v>426</v>
      </c>
      <c r="B13" s="6" t="s">
        <v>427</v>
      </c>
      <c r="C13" s="6"/>
      <c r="D13" s="6"/>
      <c r="E13" s="6"/>
      <c r="F13" s="6"/>
      <c r="G13" s="6"/>
      <c r="H13" s="6"/>
    </row>
    <row r="14" ht="26.45" customHeight="1" spans="1:8">
      <c r="A14" s="5" t="s">
        <v>428</v>
      </c>
      <c r="B14" s="5" t="s">
        <v>302</v>
      </c>
      <c r="C14" s="5" t="s">
        <v>303</v>
      </c>
      <c r="D14" s="5"/>
      <c r="E14" s="5" t="s">
        <v>304</v>
      </c>
      <c r="F14" s="5"/>
      <c r="G14" s="5" t="s">
        <v>429</v>
      </c>
      <c r="H14" s="5"/>
    </row>
    <row r="15" ht="31" customHeight="1" spans="1:8">
      <c r="A15" s="5"/>
      <c r="B15" s="6" t="s">
        <v>430</v>
      </c>
      <c r="C15" s="6" t="s">
        <v>431</v>
      </c>
      <c r="D15" s="6"/>
      <c r="E15" s="6" t="s">
        <v>432</v>
      </c>
      <c r="F15" s="6"/>
      <c r="G15" s="6" t="s">
        <v>433</v>
      </c>
      <c r="H15" s="6"/>
    </row>
    <row r="16" ht="31" customHeight="1" spans="1:8">
      <c r="A16" s="5"/>
      <c r="B16" s="6"/>
      <c r="C16" s="6"/>
      <c r="D16" s="6"/>
      <c r="E16" s="6" t="s">
        <v>434</v>
      </c>
      <c r="F16" s="6"/>
      <c r="G16" s="6" t="s">
        <v>433</v>
      </c>
      <c r="H16" s="6"/>
    </row>
    <row r="17" ht="31" customHeight="1" spans="1:8">
      <c r="A17" s="5"/>
      <c r="B17" s="6"/>
      <c r="C17" s="6"/>
      <c r="D17" s="6"/>
      <c r="E17" s="6" t="s">
        <v>435</v>
      </c>
      <c r="F17" s="6"/>
      <c r="G17" s="6" t="s">
        <v>436</v>
      </c>
      <c r="H17" s="6"/>
    </row>
    <row r="18" ht="31" customHeight="1" spans="1:8">
      <c r="A18" s="5"/>
      <c r="B18" s="6"/>
      <c r="C18" s="6"/>
      <c r="D18" s="6"/>
      <c r="E18" s="6" t="s">
        <v>437</v>
      </c>
      <c r="F18" s="6"/>
      <c r="G18" s="6" t="s">
        <v>438</v>
      </c>
      <c r="H18" s="6"/>
    </row>
    <row r="19" ht="31" customHeight="1" spans="1:8">
      <c r="A19" s="5"/>
      <c r="B19" s="6"/>
      <c r="C19" s="6"/>
      <c r="D19" s="6"/>
      <c r="E19" s="6" t="s">
        <v>439</v>
      </c>
      <c r="F19" s="6"/>
      <c r="G19" s="6" t="s">
        <v>440</v>
      </c>
      <c r="H19" s="6"/>
    </row>
    <row r="20" ht="31" customHeight="1" spans="1:8">
      <c r="A20" s="5"/>
      <c r="B20" s="6"/>
      <c r="C20" s="6"/>
      <c r="D20" s="6"/>
      <c r="E20" s="6" t="s">
        <v>441</v>
      </c>
      <c r="F20" s="6"/>
      <c r="G20" s="6" t="s">
        <v>442</v>
      </c>
      <c r="H20" s="6"/>
    </row>
    <row r="21" ht="31" customHeight="1" spans="1:8">
      <c r="A21" s="5"/>
      <c r="B21" s="6"/>
      <c r="C21" s="6"/>
      <c r="D21" s="6"/>
      <c r="E21" s="6" t="s">
        <v>443</v>
      </c>
      <c r="F21" s="6"/>
      <c r="G21" s="6" t="s">
        <v>433</v>
      </c>
      <c r="H21" s="6"/>
    </row>
    <row r="22" ht="31" customHeight="1" spans="1:8">
      <c r="A22" s="5"/>
      <c r="B22" s="6"/>
      <c r="C22" s="6"/>
      <c r="D22" s="6"/>
      <c r="E22" s="6" t="s">
        <v>444</v>
      </c>
      <c r="F22" s="6"/>
      <c r="G22" s="6" t="s">
        <v>433</v>
      </c>
      <c r="H22" s="6"/>
    </row>
    <row r="23" ht="31" customHeight="1" spans="1:8">
      <c r="A23" s="5"/>
      <c r="B23" s="6"/>
      <c r="C23" s="6"/>
      <c r="D23" s="6"/>
      <c r="E23" s="6" t="s">
        <v>445</v>
      </c>
      <c r="F23" s="6"/>
      <c r="G23" s="6" t="s">
        <v>433</v>
      </c>
      <c r="H23" s="6"/>
    </row>
    <row r="24" ht="31" customHeight="1" spans="1:8">
      <c r="A24" s="5"/>
      <c r="B24" s="6"/>
      <c r="C24" s="6"/>
      <c r="D24" s="6"/>
      <c r="E24" s="6" t="s">
        <v>446</v>
      </c>
      <c r="F24" s="6"/>
      <c r="G24" s="6" t="s">
        <v>447</v>
      </c>
      <c r="H24" s="6"/>
    </row>
    <row r="25" ht="31" customHeight="1" spans="1:8">
      <c r="A25" s="5"/>
      <c r="B25" s="6"/>
      <c r="C25" s="6"/>
      <c r="D25" s="6"/>
      <c r="E25" s="6" t="s">
        <v>448</v>
      </c>
      <c r="F25" s="6"/>
      <c r="G25" s="6" t="s">
        <v>449</v>
      </c>
      <c r="H25" s="6"/>
    </row>
    <row r="26" ht="31" customHeight="1" spans="1:8">
      <c r="A26" s="5"/>
      <c r="B26" s="6"/>
      <c r="C26" s="6"/>
      <c r="D26" s="6"/>
      <c r="E26" s="6" t="s">
        <v>450</v>
      </c>
      <c r="F26" s="6"/>
      <c r="G26" s="6" t="s">
        <v>451</v>
      </c>
      <c r="H26" s="6"/>
    </row>
    <row r="27" ht="31" customHeight="1" spans="1:8">
      <c r="A27" s="5"/>
      <c r="B27" s="6"/>
      <c r="C27" s="6"/>
      <c r="D27" s="6"/>
      <c r="E27" s="6" t="s">
        <v>452</v>
      </c>
      <c r="F27" s="6"/>
      <c r="G27" s="6" t="s">
        <v>433</v>
      </c>
      <c r="H27" s="6"/>
    </row>
    <row r="28" ht="31" customHeight="1" spans="1:8">
      <c r="A28" s="5"/>
      <c r="B28" s="6"/>
      <c r="C28" s="6"/>
      <c r="D28" s="6"/>
      <c r="E28" s="6" t="s">
        <v>453</v>
      </c>
      <c r="F28" s="6"/>
      <c r="G28" s="6" t="s">
        <v>454</v>
      </c>
      <c r="H28" s="6"/>
    </row>
    <row r="29" ht="31" customHeight="1" spans="1:15">
      <c r="A29" s="5"/>
      <c r="B29" s="6"/>
      <c r="C29" s="6"/>
      <c r="D29" s="6"/>
      <c r="E29" s="6" t="s">
        <v>455</v>
      </c>
      <c r="F29" s="6"/>
      <c r="G29" s="6" t="s">
        <v>456</v>
      </c>
      <c r="H29" s="6"/>
      <c r="O29" s="8"/>
    </row>
    <row r="30" ht="31" customHeight="1" spans="1:8">
      <c r="A30" s="5"/>
      <c r="B30" s="6"/>
      <c r="C30" s="6"/>
      <c r="D30" s="6"/>
      <c r="E30" s="6" t="s">
        <v>457</v>
      </c>
      <c r="F30" s="6"/>
      <c r="G30" s="6" t="s">
        <v>458</v>
      </c>
      <c r="H30" s="6"/>
    </row>
    <row r="31" ht="31" customHeight="1" spans="1:8">
      <c r="A31" s="5"/>
      <c r="B31" s="6"/>
      <c r="C31" s="6"/>
      <c r="D31" s="6"/>
      <c r="E31" s="6" t="s">
        <v>459</v>
      </c>
      <c r="F31" s="6"/>
      <c r="G31" s="6" t="s">
        <v>454</v>
      </c>
      <c r="H31" s="6"/>
    </row>
    <row r="32" ht="31" customHeight="1" spans="1:8">
      <c r="A32" s="5"/>
      <c r="B32" s="6"/>
      <c r="C32" s="6" t="s">
        <v>460</v>
      </c>
      <c r="D32" s="6"/>
      <c r="E32" s="6" t="s">
        <v>461</v>
      </c>
      <c r="F32" s="6"/>
      <c r="G32" s="6" t="s">
        <v>462</v>
      </c>
      <c r="H32" s="6"/>
    </row>
    <row r="33" ht="31" customHeight="1" spans="1:8">
      <c r="A33" s="5"/>
      <c r="B33" s="6"/>
      <c r="C33" s="6"/>
      <c r="D33" s="6"/>
      <c r="E33" s="6" t="s">
        <v>463</v>
      </c>
      <c r="F33" s="6"/>
      <c r="G33" s="6" t="s">
        <v>464</v>
      </c>
      <c r="H33" s="6"/>
    </row>
    <row r="34" ht="31" customHeight="1" spans="1:8">
      <c r="A34" s="5"/>
      <c r="B34" s="6"/>
      <c r="C34" s="6"/>
      <c r="D34" s="6"/>
      <c r="E34" s="6" t="s">
        <v>465</v>
      </c>
      <c r="F34" s="6"/>
      <c r="G34" s="6" t="s">
        <v>462</v>
      </c>
      <c r="H34" s="6"/>
    </row>
    <row r="35" ht="31" customHeight="1" spans="1:8">
      <c r="A35" s="5"/>
      <c r="B35" s="6"/>
      <c r="C35" s="6"/>
      <c r="D35" s="6"/>
      <c r="E35" s="6" t="s">
        <v>466</v>
      </c>
      <c r="F35" s="6"/>
      <c r="G35" s="6" t="s">
        <v>462</v>
      </c>
      <c r="H35" s="6"/>
    </row>
    <row r="36" ht="31" customHeight="1" spans="1:8">
      <c r="A36" s="5"/>
      <c r="B36" s="6"/>
      <c r="C36" s="6"/>
      <c r="D36" s="6"/>
      <c r="E36" s="6" t="s">
        <v>467</v>
      </c>
      <c r="F36" s="6"/>
      <c r="G36" s="6" t="s">
        <v>464</v>
      </c>
      <c r="H36" s="6"/>
    </row>
    <row r="37" ht="31" customHeight="1" spans="1:8">
      <c r="A37" s="5"/>
      <c r="B37" s="6"/>
      <c r="C37" s="6"/>
      <c r="D37" s="6"/>
      <c r="E37" s="6" t="s">
        <v>468</v>
      </c>
      <c r="F37" s="6"/>
      <c r="G37" s="6" t="s">
        <v>464</v>
      </c>
      <c r="H37" s="6"/>
    </row>
    <row r="38" ht="31" customHeight="1" spans="1:8">
      <c r="A38" s="5"/>
      <c r="B38" s="6"/>
      <c r="C38" s="6"/>
      <c r="D38" s="6"/>
      <c r="E38" s="6" t="s">
        <v>469</v>
      </c>
      <c r="F38" s="6"/>
      <c r="G38" s="6" t="s">
        <v>462</v>
      </c>
      <c r="H38" s="6"/>
    </row>
    <row r="39" ht="31" customHeight="1" spans="1:8">
      <c r="A39" s="5"/>
      <c r="B39" s="6"/>
      <c r="C39" s="6"/>
      <c r="D39" s="6"/>
      <c r="E39" s="6" t="s">
        <v>470</v>
      </c>
      <c r="F39" s="6"/>
      <c r="G39" s="6" t="s">
        <v>464</v>
      </c>
      <c r="H39" s="6"/>
    </row>
    <row r="40" ht="31" customHeight="1" spans="1:8">
      <c r="A40" s="5"/>
      <c r="B40" s="6"/>
      <c r="C40" s="6" t="s">
        <v>471</v>
      </c>
      <c r="D40" s="6"/>
      <c r="E40" s="6" t="s">
        <v>472</v>
      </c>
      <c r="F40" s="6"/>
      <c r="G40" s="6" t="s">
        <v>473</v>
      </c>
      <c r="H40" s="6"/>
    </row>
    <row r="41" ht="31" customHeight="1" spans="1:8">
      <c r="A41" s="5"/>
      <c r="B41" s="6"/>
      <c r="C41" s="6" t="s">
        <v>474</v>
      </c>
      <c r="D41" s="6"/>
      <c r="E41" s="6" t="s">
        <v>475</v>
      </c>
      <c r="F41" s="6"/>
      <c r="G41" s="6" t="s">
        <v>476</v>
      </c>
      <c r="H41" s="6"/>
    </row>
    <row r="42" ht="31" customHeight="1" spans="1:8">
      <c r="A42" s="5"/>
      <c r="B42" s="6"/>
      <c r="C42" s="6"/>
      <c r="D42" s="6"/>
      <c r="E42" s="6" t="s">
        <v>477</v>
      </c>
      <c r="F42" s="6"/>
      <c r="G42" s="6" t="s">
        <v>478</v>
      </c>
      <c r="H42" s="6"/>
    </row>
    <row r="43" ht="31" customHeight="1" spans="1:8">
      <c r="A43" s="5"/>
      <c r="B43" s="6"/>
      <c r="C43" s="6"/>
      <c r="D43" s="6"/>
      <c r="E43" s="6" t="s">
        <v>479</v>
      </c>
      <c r="F43" s="6"/>
      <c r="G43" s="6" t="s">
        <v>480</v>
      </c>
      <c r="H43" s="6"/>
    </row>
    <row r="44" ht="31" customHeight="1" spans="1:8">
      <c r="A44" s="5"/>
      <c r="B44" s="6"/>
      <c r="C44" s="6"/>
      <c r="D44" s="6"/>
      <c r="E44" s="6" t="s">
        <v>481</v>
      </c>
      <c r="F44" s="6"/>
      <c r="G44" s="6" t="s">
        <v>482</v>
      </c>
      <c r="H44" s="6"/>
    </row>
    <row r="45" ht="31" customHeight="1" spans="1:8">
      <c r="A45" s="5"/>
      <c r="B45" s="6"/>
      <c r="C45" s="6"/>
      <c r="D45" s="6"/>
      <c r="E45" s="6" t="s">
        <v>483</v>
      </c>
      <c r="F45" s="6"/>
      <c r="G45" s="6" t="s">
        <v>484</v>
      </c>
      <c r="H45" s="6"/>
    </row>
    <row r="46" ht="31" customHeight="1" spans="1:8">
      <c r="A46" s="5"/>
      <c r="B46" s="6"/>
      <c r="C46" s="6"/>
      <c r="D46" s="6"/>
      <c r="E46" s="6" t="s">
        <v>485</v>
      </c>
      <c r="F46" s="6"/>
      <c r="G46" s="6" t="s">
        <v>486</v>
      </c>
      <c r="H46" s="6"/>
    </row>
    <row r="47" ht="31" customHeight="1" spans="1:8">
      <c r="A47" s="5"/>
      <c r="B47" s="6"/>
      <c r="C47" s="6"/>
      <c r="D47" s="6"/>
      <c r="E47" s="6" t="s">
        <v>434</v>
      </c>
      <c r="F47" s="6"/>
      <c r="G47" s="6" t="s">
        <v>487</v>
      </c>
      <c r="H47" s="6"/>
    </row>
    <row r="48" ht="31" customHeight="1" spans="1:8">
      <c r="A48" s="5"/>
      <c r="B48" s="6"/>
      <c r="C48" s="6"/>
      <c r="D48" s="6"/>
      <c r="E48" s="6" t="s">
        <v>488</v>
      </c>
      <c r="F48" s="6"/>
      <c r="G48" s="6" t="s">
        <v>489</v>
      </c>
      <c r="H48" s="6"/>
    </row>
    <row r="49" ht="31" customHeight="1" spans="1:8">
      <c r="A49" s="5"/>
      <c r="B49" s="6"/>
      <c r="C49" s="6"/>
      <c r="D49" s="6"/>
      <c r="E49" s="6" t="s">
        <v>490</v>
      </c>
      <c r="F49" s="6"/>
      <c r="G49" s="6" t="s">
        <v>491</v>
      </c>
      <c r="H49" s="6"/>
    </row>
    <row r="50" ht="31" customHeight="1" spans="1:8">
      <c r="A50" s="5"/>
      <c r="B50" s="6"/>
      <c r="C50" s="6"/>
      <c r="D50" s="6"/>
      <c r="E50" s="6" t="s">
        <v>73</v>
      </c>
      <c r="F50" s="6"/>
      <c r="G50" s="6" t="s">
        <v>492</v>
      </c>
      <c r="H50" s="6"/>
    </row>
    <row r="51" ht="31" customHeight="1" spans="1:8">
      <c r="A51" s="5"/>
      <c r="B51" s="6"/>
      <c r="C51" s="6"/>
      <c r="D51" s="6"/>
      <c r="E51" s="6" t="s">
        <v>493</v>
      </c>
      <c r="F51" s="6"/>
      <c r="G51" s="6" t="s">
        <v>476</v>
      </c>
      <c r="H51" s="6"/>
    </row>
    <row r="52" ht="31" customHeight="1" spans="1:8">
      <c r="A52" s="5"/>
      <c r="B52" s="6"/>
      <c r="C52" s="6"/>
      <c r="D52" s="6"/>
      <c r="E52" s="6" t="s">
        <v>494</v>
      </c>
      <c r="F52" s="6"/>
      <c r="G52" s="6" t="s">
        <v>495</v>
      </c>
      <c r="H52" s="6"/>
    </row>
    <row r="53" ht="31" customHeight="1" spans="1:8">
      <c r="A53" s="5"/>
      <c r="B53" s="6"/>
      <c r="C53" s="6"/>
      <c r="D53" s="6"/>
      <c r="E53" s="6" t="s">
        <v>496</v>
      </c>
      <c r="F53" s="6"/>
      <c r="G53" s="6" t="s">
        <v>482</v>
      </c>
      <c r="H53" s="6"/>
    </row>
    <row r="54" ht="31" customHeight="1" spans="1:8">
      <c r="A54" s="5"/>
      <c r="B54" s="6"/>
      <c r="C54" s="6"/>
      <c r="D54" s="6"/>
      <c r="E54" s="6" t="s">
        <v>497</v>
      </c>
      <c r="F54" s="6"/>
      <c r="G54" s="6" t="s">
        <v>498</v>
      </c>
      <c r="H54" s="6"/>
    </row>
    <row r="55" ht="31" customHeight="1" spans="1:8">
      <c r="A55" s="5"/>
      <c r="B55" s="6"/>
      <c r="C55" s="6"/>
      <c r="D55" s="6"/>
      <c r="E55" s="6" t="s">
        <v>499</v>
      </c>
      <c r="F55" s="6"/>
      <c r="G55" s="6" t="s">
        <v>498</v>
      </c>
      <c r="H55" s="6"/>
    </row>
    <row r="56" ht="31" customHeight="1" spans="1:8">
      <c r="A56" s="5"/>
      <c r="B56" s="6"/>
      <c r="C56" s="6"/>
      <c r="D56" s="6"/>
      <c r="E56" s="6" t="s">
        <v>500</v>
      </c>
      <c r="F56" s="6"/>
      <c r="G56" s="6" t="s">
        <v>501</v>
      </c>
      <c r="H56" s="6"/>
    </row>
    <row r="57" ht="31" customHeight="1" spans="1:8">
      <c r="A57" s="5"/>
      <c r="B57" s="6"/>
      <c r="C57" s="6"/>
      <c r="D57" s="6"/>
      <c r="E57" s="6" t="s">
        <v>502</v>
      </c>
      <c r="F57" s="6"/>
      <c r="G57" s="6" t="s">
        <v>503</v>
      </c>
      <c r="H57" s="6"/>
    </row>
    <row r="58" ht="31" customHeight="1" spans="1:8">
      <c r="A58" s="5"/>
      <c r="B58" s="6"/>
      <c r="C58" s="6"/>
      <c r="D58" s="6"/>
      <c r="E58" s="6" t="s">
        <v>504</v>
      </c>
      <c r="F58" s="6"/>
      <c r="G58" s="6" t="s">
        <v>498</v>
      </c>
      <c r="H58" s="6"/>
    </row>
    <row r="59" ht="31" customHeight="1" spans="1:8">
      <c r="A59" s="5"/>
      <c r="B59" s="6" t="s">
        <v>505</v>
      </c>
      <c r="C59" s="6" t="s">
        <v>506</v>
      </c>
      <c r="D59" s="6"/>
      <c r="E59" s="6" t="s">
        <v>507</v>
      </c>
      <c r="F59" s="6"/>
      <c r="G59" s="6" t="s">
        <v>462</v>
      </c>
      <c r="H59" s="6"/>
    </row>
    <row r="60" ht="31" customHeight="1" spans="1:8">
      <c r="A60" s="5"/>
      <c r="B60" s="6"/>
      <c r="C60" s="6"/>
      <c r="D60" s="6"/>
      <c r="E60" s="6" t="s">
        <v>508</v>
      </c>
      <c r="F60" s="6"/>
      <c r="G60" s="6" t="s">
        <v>462</v>
      </c>
      <c r="H60" s="6"/>
    </row>
    <row r="61" ht="31" customHeight="1" spans="1:8">
      <c r="A61" s="5"/>
      <c r="B61" s="6"/>
      <c r="C61" s="6"/>
      <c r="D61" s="6"/>
      <c r="E61" s="6" t="s">
        <v>509</v>
      </c>
      <c r="F61" s="6"/>
      <c r="G61" s="6" t="s">
        <v>462</v>
      </c>
      <c r="H61" s="6"/>
    </row>
    <row r="62" ht="49" customHeight="1" spans="1:8">
      <c r="A62" s="5"/>
      <c r="B62" s="6"/>
      <c r="C62" s="6"/>
      <c r="D62" s="6"/>
      <c r="E62" s="6" t="s">
        <v>510</v>
      </c>
      <c r="F62" s="6"/>
      <c r="G62" s="6" t="s">
        <v>462</v>
      </c>
      <c r="H62" s="6"/>
    </row>
    <row r="63" ht="31" customHeight="1" spans="1:8">
      <c r="A63" s="5"/>
      <c r="B63" s="6"/>
      <c r="C63" s="6"/>
      <c r="D63" s="6"/>
      <c r="E63" s="6" t="s">
        <v>511</v>
      </c>
      <c r="F63" s="6"/>
      <c r="G63" s="6" t="s">
        <v>462</v>
      </c>
      <c r="H63" s="6"/>
    </row>
    <row r="64" ht="31" customHeight="1" spans="1:8">
      <c r="A64" s="5"/>
      <c r="B64" s="6"/>
      <c r="C64" s="6"/>
      <c r="D64" s="6"/>
      <c r="E64" s="6" t="s">
        <v>512</v>
      </c>
      <c r="F64" s="6"/>
      <c r="G64" s="6" t="s">
        <v>462</v>
      </c>
      <c r="H64" s="6"/>
    </row>
    <row r="65" ht="31" customHeight="1" spans="1:8">
      <c r="A65" s="5"/>
      <c r="B65" s="6"/>
      <c r="C65" s="6" t="s">
        <v>513</v>
      </c>
      <c r="D65" s="6"/>
      <c r="E65" s="6" t="s">
        <v>514</v>
      </c>
      <c r="F65" s="6"/>
      <c r="G65" s="6" t="s">
        <v>462</v>
      </c>
      <c r="H65" s="6"/>
    </row>
    <row r="66" ht="31" customHeight="1" spans="1:8">
      <c r="A66" s="5"/>
      <c r="B66" s="6"/>
      <c r="C66" s="6" t="s">
        <v>515</v>
      </c>
      <c r="D66" s="6"/>
      <c r="E66" s="6" t="s">
        <v>516</v>
      </c>
      <c r="F66" s="6"/>
      <c r="G66" s="6" t="s">
        <v>462</v>
      </c>
      <c r="H66" s="6"/>
    </row>
    <row r="67" ht="31" customHeight="1" spans="1:8">
      <c r="A67" s="5"/>
      <c r="B67" s="6"/>
      <c r="C67" s="6"/>
      <c r="D67" s="6"/>
      <c r="E67" s="6" t="s">
        <v>517</v>
      </c>
      <c r="F67" s="6"/>
      <c r="G67" s="6" t="s">
        <v>462</v>
      </c>
      <c r="H67" s="6"/>
    </row>
    <row r="68" ht="31" customHeight="1" spans="1:8">
      <c r="A68" s="5"/>
      <c r="B68" s="6"/>
      <c r="C68" s="6"/>
      <c r="D68" s="6"/>
      <c r="E68" s="6" t="s">
        <v>518</v>
      </c>
      <c r="F68" s="6"/>
      <c r="G68" s="6" t="s">
        <v>462</v>
      </c>
      <c r="H68" s="6"/>
    </row>
    <row r="69" ht="31" customHeight="1" spans="1:8">
      <c r="A69" s="5"/>
      <c r="B69" s="6"/>
      <c r="C69" s="6"/>
      <c r="D69" s="6"/>
      <c r="E69" s="6" t="s">
        <v>519</v>
      </c>
      <c r="F69" s="6"/>
      <c r="G69" s="6" t="s">
        <v>462</v>
      </c>
      <c r="H69" s="6"/>
    </row>
    <row r="70" ht="31" customHeight="1" spans="1:8">
      <c r="A70" s="5"/>
      <c r="B70" s="6"/>
      <c r="C70" s="6"/>
      <c r="D70" s="6"/>
      <c r="E70" s="6" t="s">
        <v>520</v>
      </c>
      <c r="F70" s="6"/>
      <c r="G70" s="6" t="s">
        <v>462</v>
      </c>
      <c r="H70" s="6"/>
    </row>
    <row r="71" ht="31" customHeight="1" spans="1:8">
      <c r="A71" s="5"/>
      <c r="B71" s="6" t="s">
        <v>521</v>
      </c>
      <c r="C71" s="6" t="s">
        <v>522</v>
      </c>
      <c r="D71" s="6"/>
      <c r="E71" s="6" t="s">
        <v>523</v>
      </c>
      <c r="F71" s="6"/>
      <c r="G71" s="6" t="s">
        <v>462</v>
      </c>
      <c r="H71" s="6"/>
    </row>
    <row r="72" ht="31" customHeight="1" spans="1:8">
      <c r="A72" s="5"/>
      <c r="B72" s="6"/>
      <c r="C72" s="6"/>
      <c r="D72" s="6"/>
      <c r="E72" s="6" t="s">
        <v>524</v>
      </c>
      <c r="F72" s="6"/>
      <c r="G72" s="6" t="s">
        <v>462</v>
      </c>
      <c r="H72" s="6"/>
    </row>
    <row r="73" ht="31" customHeight="1" spans="1:8">
      <c r="A73" s="5"/>
      <c r="B73" s="6"/>
      <c r="C73" s="6"/>
      <c r="D73" s="6"/>
      <c r="E73" s="6" t="s">
        <v>525</v>
      </c>
      <c r="F73" s="6"/>
      <c r="G73" s="6" t="s">
        <v>462</v>
      </c>
      <c r="H73" s="6"/>
    </row>
    <row r="74" ht="31" customHeight="1" spans="1:8">
      <c r="A74" s="5"/>
      <c r="B74" s="6"/>
      <c r="C74" s="6"/>
      <c r="D74" s="6"/>
      <c r="E74" s="6" t="s">
        <v>526</v>
      </c>
      <c r="F74" s="6"/>
      <c r="G74" s="6" t="s">
        <v>462</v>
      </c>
      <c r="H74" s="6"/>
    </row>
  </sheetData>
  <mergeCells count="153">
    <mergeCell ref="A2:H2"/>
    <mergeCell ref="A3:H3"/>
    <mergeCell ref="A4:C4"/>
    <mergeCell ref="D4:H4"/>
    <mergeCell ref="B5:C5"/>
    <mergeCell ref="D5:H5"/>
    <mergeCell ref="B6:C6"/>
    <mergeCell ref="D6:H6"/>
    <mergeCell ref="D7:H7"/>
    <mergeCell ref="D8:H8"/>
    <mergeCell ref="B9:C9"/>
    <mergeCell ref="D9:H9"/>
    <mergeCell ref="B10:C10"/>
    <mergeCell ref="D10:H10"/>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C65:D65"/>
    <mergeCell ref="E65:F65"/>
    <mergeCell ref="G65:H65"/>
    <mergeCell ref="E66:F66"/>
    <mergeCell ref="G66:H66"/>
    <mergeCell ref="E67:F67"/>
    <mergeCell ref="G67:H67"/>
    <mergeCell ref="E68:F68"/>
    <mergeCell ref="G68:H68"/>
    <mergeCell ref="E69:F69"/>
    <mergeCell ref="G69:H69"/>
    <mergeCell ref="E70:F70"/>
    <mergeCell ref="G70:H70"/>
    <mergeCell ref="E71:F71"/>
    <mergeCell ref="G71:H71"/>
    <mergeCell ref="E72:F72"/>
    <mergeCell ref="G72:H72"/>
    <mergeCell ref="E73:F73"/>
    <mergeCell ref="G73:H73"/>
    <mergeCell ref="E74:F74"/>
    <mergeCell ref="G74:H74"/>
    <mergeCell ref="A5:A12"/>
    <mergeCell ref="A14:A74"/>
    <mergeCell ref="B15:B58"/>
    <mergeCell ref="B59:B70"/>
    <mergeCell ref="B71:B74"/>
    <mergeCell ref="B7:C8"/>
    <mergeCell ref="B11:E12"/>
    <mergeCell ref="C15:D31"/>
    <mergeCell ref="C32:D39"/>
    <mergeCell ref="C41:D58"/>
    <mergeCell ref="C59:D64"/>
    <mergeCell ref="C66:D70"/>
    <mergeCell ref="C71:D74"/>
  </mergeCells>
  <printOptions horizontalCentered="1"/>
  <pageMargins left="1.18055555555556" right="0.984027777777778" top="0.904861111111111" bottom="0.590277777777778" header="0" footer="0"/>
  <pageSetup paperSize="9" scale="6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C10" sqref="C10"/>
    </sheetView>
  </sheetViews>
  <sheetFormatPr defaultColWidth="10" defaultRowHeight="14.4"/>
  <cols>
    <col min="1" max="1" width="1.5" style="47" customWidth="1"/>
    <col min="2" max="2" width="16.8796296296296" style="47" customWidth="1"/>
    <col min="3" max="3" width="31.75" style="47" customWidth="1"/>
    <col min="4" max="14" width="13" style="47" customWidth="1"/>
    <col min="15" max="15" width="1.5" style="47" customWidth="1"/>
    <col min="16" max="16" width="9.75" style="47" customWidth="1"/>
    <col min="17" max="16384" width="10" style="47"/>
  </cols>
  <sheetData>
    <row r="1" ht="24.95" customHeight="1" spans="1:15">
      <c r="A1" s="48"/>
      <c r="B1" s="2"/>
      <c r="C1" s="49"/>
      <c r="D1" s="98"/>
      <c r="E1" s="98"/>
      <c r="F1" s="98"/>
      <c r="G1" s="49"/>
      <c r="H1" s="49"/>
      <c r="I1" s="49"/>
      <c r="L1" s="49"/>
      <c r="M1" s="49"/>
      <c r="N1" s="50" t="s">
        <v>54</v>
      </c>
      <c r="O1" s="51"/>
    </row>
    <row r="2" ht="22.9" customHeight="1" spans="1:15">
      <c r="A2" s="48"/>
      <c r="B2" s="52" t="s">
        <v>55</v>
      </c>
      <c r="C2" s="52"/>
      <c r="D2" s="52"/>
      <c r="E2" s="52"/>
      <c r="F2" s="52"/>
      <c r="G2" s="52"/>
      <c r="H2" s="52"/>
      <c r="I2" s="52"/>
      <c r="J2" s="52"/>
      <c r="K2" s="52"/>
      <c r="L2" s="52"/>
      <c r="M2" s="52"/>
      <c r="N2" s="52"/>
      <c r="O2" s="51" t="s">
        <v>0</v>
      </c>
    </row>
    <row r="3" ht="19.5" customHeight="1" spans="1:15">
      <c r="A3" s="53"/>
      <c r="B3" s="54" t="s">
        <v>2</v>
      </c>
      <c r="C3" s="54"/>
      <c r="D3" s="53"/>
      <c r="E3" s="53"/>
      <c r="F3" s="83"/>
      <c r="G3" s="53"/>
      <c r="H3" s="83"/>
      <c r="I3" s="83"/>
      <c r="J3" s="83"/>
      <c r="K3" s="83"/>
      <c r="L3" s="83"/>
      <c r="M3" s="83"/>
      <c r="N3" s="55" t="s">
        <v>3</v>
      </c>
      <c r="O3" s="56"/>
    </row>
    <row r="4" ht="24.4" customHeight="1" spans="1:15">
      <c r="A4" s="57"/>
      <c r="B4" s="46" t="s">
        <v>6</v>
      </c>
      <c r="C4" s="46"/>
      <c r="D4" s="46" t="s">
        <v>56</v>
      </c>
      <c r="E4" s="46" t="s">
        <v>57</v>
      </c>
      <c r="F4" s="46" t="s">
        <v>58</v>
      </c>
      <c r="G4" s="46" t="s">
        <v>59</v>
      </c>
      <c r="H4" s="46" t="s">
        <v>60</v>
      </c>
      <c r="I4" s="46" t="s">
        <v>61</v>
      </c>
      <c r="J4" s="46" t="s">
        <v>62</v>
      </c>
      <c r="K4" s="46" t="s">
        <v>63</v>
      </c>
      <c r="L4" s="46" t="s">
        <v>64</v>
      </c>
      <c r="M4" s="46" t="s">
        <v>65</v>
      </c>
      <c r="N4" s="46" t="s">
        <v>66</v>
      </c>
      <c r="O4" s="59"/>
    </row>
    <row r="5" ht="24.4" customHeight="1" spans="1:15">
      <c r="A5" s="57"/>
      <c r="B5" s="46" t="s">
        <v>67</v>
      </c>
      <c r="C5" s="46" t="s">
        <v>68</v>
      </c>
      <c r="D5" s="46"/>
      <c r="E5" s="46"/>
      <c r="F5" s="46"/>
      <c r="G5" s="46"/>
      <c r="H5" s="46"/>
      <c r="I5" s="46"/>
      <c r="J5" s="46"/>
      <c r="K5" s="46"/>
      <c r="L5" s="46"/>
      <c r="M5" s="46"/>
      <c r="N5" s="46"/>
      <c r="O5" s="59"/>
    </row>
    <row r="6" ht="24.4" customHeight="1" spans="1:15">
      <c r="A6" s="57"/>
      <c r="B6" s="46"/>
      <c r="C6" s="46"/>
      <c r="D6" s="46"/>
      <c r="E6" s="46"/>
      <c r="F6" s="46"/>
      <c r="G6" s="46"/>
      <c r="H6" s="46"/>
      <c r="I6" s="46"/>
      <c r="J6" s="46"/>
      <c r="K6" s="46"/>
      <c r="L6" s="46"/>
      <c r="M6" s="46"/>
      <c r="N6" s="46"/>
      <c r="O6" s="59"/>
    </row>
    <row r="7" ht="27" customHeight="1" spans="1:15">
      <c r="A7" s="60"/>
      <c r="B7" s="31"/>
      <c r="C7" s="31" t="s">
        <v>69</v>
      </c>
      <c r="D7" s="34">
        <f>E7+F7</f>
        <v>281.7558</v>
      </c>
      <c r="E7" s="34">
        <f>E8</f>
        <v>10.8558</v>
      </c>
      <c r="F7" s="34">
        <f>F8</f>
        <v>270.9</v>
      </c>
      <c r="G7" s="34"/>
      <c r="H7" s="34"/>
      <c r="I7" s="34"/>
      <c r="J7" s="34"/>
      <c r="K7" s="34"/>
      <c r="L7" s="34"/>
      <c r="M7" s="34"/>
      <c r="N7" s="34"/>
      <c r="O7" s="61"/>
    </row>
    <row r="8" ht="27" customHeight="1" spans="1:15">
      <c r="A8" s="60"/>
      <c r="B8" s="31">
        <v>375001</v>
      </c>
      <c r="C8" s="31" t="s">
        <v>70</v>
      </c>
      <c r="D8" s="34">
        <f>E8+F8</f>
        <v>281.7558</v>
      </c>
      <c r="E8" s="34">
        <v>10.8558</v>
      </c>
      <c r="F8" s="34">
        <v>270.9</v>
      </c>
      <c r="G8" s="34"/>
      <c r="H8" s="34"/>
      <c r="I8" s="34"/>
      <c r="J8" s="34"/>
      <c r="K8" s="34"/>
      <c r="L8" s="34"/>
      <c r="M8" s="34"/>
      <c r="N8" s="34"/>
      <c r="O8" s="61"/>
    </row>
    <row r="9" ht="27" customHeight="1" spans="1:15">
      <c r="A9" s="60"/>
      <c r="B9" s="31"/>
      <c r="C9" s="31"/>
      <c r="D9" s="34"/>
      <c r="E9" s="34"/>
      <c r="F9" s="34"/>
      <c r="G9" s="34"/>
      <c r="H9" s="34"/>
      <c r="I9" s="34"/>
      <c r="J9" s="34"/>
      <c r="K9" s="34"/>
      <c r="L9" s="34"/>
      <c r="M9" s="34"/>
      <c r="N9" s="34"/>
      <c r="O9" s="61"/>
    </row>
    <row r="10" ht="27" customHeight="1" spans="1:15">
      <c r="A10" s="60"/>
      <c r="B10" s="31"/>
      <c r="C10" s="31"/>
      <c r="D10" s="34"/>
      <c r="E10" s="34"/>
      <c r="F10" s="34"/>
      <c r="G10" s="34"/>
      <c r="H10" s="34"/>
      <c r="I10" s="34"/>
      <c r="J10" s="34"/>
      <c r="K10" s="34"/>
      <c r="L10" s="34"/>
      <c r="M10" s="34"/>
      <c r="N10" s="34"/>
      <c r="O10" s="61"/>
    </row>
    <row r="11" ht="27" customHeight="1" spans="1:15">
      <c r="A11" s="60"/>
      <c r="B11" s="31"/>
      <c r="C11" s="31"/>
      <c r="D11" s="34"/>
      <c r="E11" s="34"/>
      <c r="F11" s="34"/>
      <c r="G11" s="34"/>
      <c r="H11" s="34"/>
      <c r="I11" s="34"/>
      <c r="J11" s="34"/>
      <c r="K11" s="34"/>
      <c r="L11" s="34"/>
      <c r="M11" s="34"/>
      <c r="N11" s="34"/>
      <c r="O11" s="61"/>
    </row>
    <row r="12" ht="27" customHeight="1" spans="1:15">
      <c r="A12" s="60"/>
      <c r="B12" s="31"/>
      <c r="C12" s="31"/>
      <c r="D12" s="34"/>
      <c r="E12" s="34"/>
      <c r="F12" s="34"/>
      <c r="G12" s="34"/>
      <c r="H12" s="34"/>
      <c r="I12" s="34"/>
      <c r="J12" s="34"/>
      <c r="K12" s="34"/>
      <c r="L12" s="34"/>
      <c r="M12" s="34"/>
      <c r="N12" s="34"/>
      <c r="O12" s="61"/>
    </row>
    <row r="13" ht="27" customHeight="1" spans="1:15">
      <c r="A13" s="60"/>
      <c r="B13" s="31"/>
      <c r="C13" s="31"/>
      <c r="D13" s="34"/>
      <c r="E13" s="34"/>
      <c r="F13" s="34"/>
      <c r="G13" s="34"/>
      <c r="H13" s="34"/>
      <c r="I13" s="34"/>
      <c r="J13" s="34"/>
      <c r="K13" s="34"/>
      <c r="L13" s="34"/>
      <c r="M13" s="34"/>
      <c r="N13" s="34"/>
      <c r="O13" s="61"/>
    </row>
    <row r="14" ht="27" customHeight="1" spans="1:15">
      <c r="A14" s="60"/>
      <c r="B14" s="31"/>
      <c r="C14" s="31"/>
      <c r="D14" s="34"/>
      <c r="E14" s="34"/>
      <c r="F14" s="34"/>
      <c r="G14" s="34"/>
      <c r="H14" s="34"/>
      <c r="I14" s="34"/>
      <c r="J14" s="34"/>
      <c r="K14" s="34"/>
      <c r="L14" s="34"/>
      <c r="M14" s="34"/>
      <c r="N14" s="34"/>
      <c r="O14" s="61"/>
    </row>
    <row r="15" ht="27" customHeight="1" spans="1:15">
      <c r="A15" s="60"/>
      <c r="B15" s="31"/>
      <c r="C15" s="31"/>
      <c r="D15" s="34"/>
      <c r="E15" s="34"/>
      <c r="F15" s="34"/>
      <c r="G15" s="34"/>
      <c r="H15" s="34"/>
      <c r="I15" s="34"/>
      <c r="J15" s="34"/>
      <c r="K15" s="34"/>
      <c r="L15" s="34"/>
      <c r="M15" s="34"/>
      <c r="N15" s="34"/>
      <c r="O15" s="61"/>
    </row>
    <row r="16" ht="27" customHeight="1" spans="1:15">
      <c r="A16" s="60"/>
      <c r="B16" s="31"/>
      <c r="C16" s="31"/>
      <c r="D16" s="34"/>
      <c r="E16" s="34"/>
      <c r="F16" s="34"/>
      <c r="G16" s="34"/>
      <c r="H16" s="34"/>
      <c r="I16" s="34"/>
      <c r="J16" s="34"/>
      <c r="K16" s="34"/>
      <c r="L16" s="34"/>
      <c r="M16" s="34"/>
      <c r="N16" s="34"/>
      <c r="O16" s="61"/>
    </row>
    <row r="17" ht="27" customHeight="1" spans="1:15">
      <c r="A17" s="60"/>
      <c r="B17" s="31"/>
      <c r="C17" s="31"/>
      <c r="D17" s="34"/>
      <c r="E17" s="34"/>
      <c r="F17" s="34"/>
      <c r="G17" s="34"/>
      <c r="H17" s="34"/>
      <c r="I17" s="34"/>
      <c r="J17" s="34"/>
      <c r="K17" s="34"/>
      <c r="L17" s="34"/>
      <c r="M17" s="34"/>
      <c r="N17" s="34"/>
      <c r="O17" s="61"/>
    </row>
    <row r="18" ht="27" customHeight="1" spans="1:15">
      <c r="A18" s="60"/>
      <c r="B18" s="31"/>
      <c r="C18" s="31"/>
      <c r="D18" s="34"/>
      <c r="E18" s="34"/>
      <c r="F18" s="34"/>
      <c r="G18" s="34"/>
      <c r="H18" s="34"/>
      <c r="I18" s="34"/>
      <c r="J18" s="34"/>
      <c r="K18" s="34"/>
      <c r="L18" s="34"/>
      <c r="M18" s="34"/>
      <c r="N18" s="34"/>
      <c r="O18" s="61"/>
    </row>
    <row r="19" ht="27" customHeight="1" spans="1:15">
      <c r="A19" s="60"/>
      <c r="B19" s="31"/>
      <c r="C19" s="31"/>
      <c r="D19" s="34"/>
      <c r="E19" s="34"/>
      <c r="F19" s="34"/>
      <c r="G19" s="34"/>
      <c r="H19" s="34"/>
      <c r="I19" s="34"/>
      <c r="J19" s="34"/>
      <c r="K19" s="34"/>
      <c r="L19" s="34"/>
      <c r="M19" s="34"/>
      <c r="N19" s="34"/>
      <c r="O19" s="61"/>
    </row>
    <row r="20" ht="27" customHeight="1" spans="1:15">
      <c r="A20" s="60"/>
      <c r="B20" s="31"/>
      <c r="C20" s="31"/>
      <c r="D20" s="34"/>
      <c r="E20" s="34"/>
      <c r="F20" s="34"/>
      <c r="G20" s="34"/>
      <c r="H20" s="34"/>
      <c r="I20" s="34"/>
      <c r="J20" s="34"/>
      <c r="K20" s="34"/>
      <c r="L20" s="34"/>
      <c r="M20" s="34"/>
      <c r="N20" s="34"/>
      <c r="O20" s="61"/>
    </row>
    <row r="21" ht="27" customHeight="1" spans="1:15">
      <c r="A21" s="57"/>
      <c r="B21" s="35"/>
      <c r="C21" s="35" t="s">
        <v>20</v>
      </c>
      <c r="D21" s="36"/>
      <c r="E21" s="36"/>
      <c r="F21" s="36"/>
      <c r="G21" s="36"/>
      <c r="H21" s="36"/>
      <c r="I21" s="36"/>
      <c r="J21" s="36"/>
      <c r="K21" s="36"/>
      <c r="L21" s="36"/>
      <c r="M21" s="36"/>
      <c r="N21" s="36"/>
      <c r="O21" s="58"/>
    </row>
    <row r="22" ht="27" customHeight="1" spans="1:15">
      <c r="A22" s="57"/>
      <c r="B22" s="35"/>
      <c r="C22" s="35" t="s">
        <v>20</v>
      </c>
      <c r="D22" s="36"/>
      <c r="E22" s="36"/>
      <c r="F22" s="36"/>
      <c r="G22" s="36"/>
      <c r="H22" s="36"/>
      <c r="I22" s="36"/>
      <c r="J22" s="36"/>
      <c r="K22" s="36"/>
      <c r="L22" s="36"/>
      <c r="M22" s="36"/>
      <c r="N22" s="36"/>
      <c r="O22" s="58"/>
    </row>
    <row r="23" ht="9.75" customHeight="1" spans="1:15">
      <c r="A23" s="62"/>
      <c r="B23" s="62"/>
      <c r="C23" s="62"/>
      <c r="D23" s="62"/>
      <c r="E23" s="62"/>
      <c r="F23" s="62"/>
      <c r="G23" s="62"/>
      <c r="H23" s="62"/>
      <c r="I23" s="62"/>
      <c r="J23" s="62"/>
      <c r="K23" s="62"/>
      <c r="L23" s="62"/>
      <c r="M23" s="62"/>
      <c r="N23" s="63"/>
      <c r="O23" s="64"/>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1.18055555555556" right="0.590277777777778" top="1.37777777777778" bottom="0.984027777777778" header="0" footer="0"/>
  <pageSetup paperSize="9" scale="6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pane ySplit="6" topLeftCell="A7" activePane="bottomLeft" state="frozen"/>
      <selection/>
      <selection pane="bottomLeft" activeCell="F5" sqref="F5:F6"/>
    </sheetView>
  </sheetViews>
  <sheetFormatPr defaultColWidth="10" defaultRowHeight="14.4"/>
  <cols>
    <col min="1" max="1" width="1.5" style="47" customWidth="1"/>
    <col min="2" max="4" width="6.12962962962963" style="47" customWidth="1"/>
    <col min="5" max="5" width="16.8796296296296" style="47" customWidth="1"/>
    <col min="6" max="6" width="41" style="47" customWidth="1"/>
    <col min="7" max="10" width="16.3796296296296" style="47" customWidth="1"/>
    <col min="11" max="11" width="22.8796296296296" style="47" customWidth="1"/>
    <col min="12" max="12" width="1.5" style="47" customWidth="1"/>
    <col min="13" max="14" width="9.75" style="47" customWidth="1"/>
    <col min="15" max="16384" width="10" style="47"/>
  </cols>
  <sheetData>
    <row r="1" ht="24.95" customHeight="1" spans="1:12">
      <c r="A1" s="48"/>
      <c r="B1" s="2"/>
      <c r="C1" s="2"/>
      <c r="D1" s="2"/>
      <c r="E1" s="49"/>
      <c r="F1" s="49"/>
      <c r="G1" s="98"/>
      <c r="H1" s="98"/>
      <c r="I1" s="98"/>
      <c r="J1" s="98"/>
      <c r="K1" s="50" t="s">
        <v>71</v>
      </c>
      <c r="L1" s="51"/>
    </row>
    <row r="2" ht="22.9" customHeight="1" spans="1:12">
      <c r="A2" s="48"/>
      <c r="B2" s="52" t="s">
        <v>72</v>
      </c>
      <c r="C2" s="52"/>
      <c r="D2" s="52"/>
      <c r="E2" s="52"/>
      <c r="F2" s="52"/>
      <c r="G2" s="52"/>
      <c r="H2" s="52"/>
      <c r="I2" s="52"/>
      <c r="J2" s="52"/>
      <c r="K2" s="52"/>
      <c r="L2" s="51" t="s">
        <v>0</v>
      </c>
    </row>
    <row r="3" ht="19.5" customHeight="1" spans="1:12">
      <c r="A3" s="53"/>
      <c r="B3" s="54" t="s">
        <v>2</v>
      </c>
      <c r="C3" s="54"/>
      <c r="D3" s="54"/>
      <c r="E3" s="54"/>
      <c r="F3" s="54"/>
      <c r="G3" s="53"/>
      <c r="H3" s="53"/>
      <c r="I3" s="83"/>
      <c r="J3" s="83"/>
      <c r="K3" s="55" t="s">
        <v>3</v>
      </c>
      <c r="L3" s="56"/>
    </row>
    <row r="4" ht="24.4" customHeight="1" spans="1:12">
      <c r="A4" s="51"/>
      <c r="B4" s="31" t="s">
        <v>6</v>
      </c>
      <c r="C4" s="31"/>
      <c r="D4" s="31"/>
      <c r="E4" s="31"/>
      <c r="F4" s="31"/>
      <c r="G4" s="31" t="s">
        <v>56</v>
      </c>
      <c r="H4" s="31" t="s">
        <v>73</v>
      </c>
      <c r="I4" s="31" t="s">
        <v>74</v>
      </c>
      <c r="J4" s="31" t="s">
        <v>75</v>
      </c>
      <c r="K4" s="31" t="s">
        <v>76</v>
      </c>
      <c r="L4" s="58"/>
    </row>
    <row r="5" ht="24.4" customHeight="1" spans="1:12">
      <c r="A5" s="57"/>
      <c r="B5" s="31" t="s">
        <v>77</v>
      </c>
      <c r="C5" s="31"/>
      <c r="D5" s="31"/>
      <c r="E5" s="31" t="s">
        <v>67</v>
      </c>
      <c r="F5" s="31" t="s">
        <v>78</v>
      </c>
      <c r="G5" s="31"/>
      <c r="H5" s="31"/>
      <c r="I5" s="31"/>
      <c r="J5" s="31"/>
      <c r="K5" s="31"/>
      <c r="L5" s="58"/>
    </row>
    <row r="6" ht="24.4" customHeight="1" spans="1:12">
      <c r="A6" s="57"/>
      <c r="B6" s="31" t="s">
        <v>79</v>
      </c>
      <c r="C6" s="31" t="s">
        <v>80</v>
      </c>
      <c r="D6" s="31" t="s">
        <v>81</v>
      </c>
      <c r="E6" s="31"/>
      <c r="F6" s="31"/>
      <c r="G6" s="31"/>
      <c r="H6" s="31"/>
      <c r="I6" s="31"/>
      <c r="J6" s="31"/>
      <c r="K6" s="31"/>
      <c r="L6" s="59"/>
    </row>
    <row r="7" ht="27" customHeight="1" spans="1:12">
      <c r="A7" s="60"/>
      <c r="B7" s="31"/>
      <c r="C7" s="31"/>
      <c r="D7" s="31"/>
      <c r="E7" s="31"/>
      <c r="F7" s="31" t="s">
        <v>69</v>
      </c>
      <c r="G7" s="76">
        <v>270.9</v>
      </c>
      <c r="H7" s="76">
        <v>126.6</v>
      </c>
      <c r="I7" s="76">
        <v>144.3</v>
      </c>
      <c r="J7" s="34"/>
      <c r="K7" s="34"/>
      <c r="L7" s="61"/>
    </row>
    <row r="8" ht="27" customHeight="1" spans="1:12">
      <c r="A8" s="60"/>
      <c r="B8" s="31">
        <v>201</v>
      </c>
      <c r="C8" s="31"/>
      <c r="D8" s="31"/>
      <c r="E8" s="31">
        <v>375001</v>
      </c>
      <c r="F8" s="77" t="s">
        <v>82</v>
      </c>
      <c r="G8" s="76">
        <v>249.73</v>
      </c>
      <c r="H8" s="76">
        <v>105.43</v>
      </c>
      <c r="I8" s="76">
        <v>144.3</v>
      </c>
      <c r="J8" s="34"/>
      <c r="K8" s="34"/>
      <c r="L8" s="61"/>
    </row>
    <row r="9" ht="27" customHeight="1" spans="1:12">
      <c r="A9" s="60"/>
      <c r="B9" s="31">
        <v>201</v>
      </c>
      <c r="C9" s="31">
        <v>29</v>
      </c>
      <c r="D9" s="31"/>
      <c r="E9" s="31">
        <v>375001</v>
      </c>
      <c r="F9" s="77" t="s">
        <v>83</v>
      </c>
      <c r="G9" s="76">
        <v>249.73</v>
      </c>
      <c r="H9" s="76">
        <v>105.43</v>
      </c>
      <c r="I9" s="76">
        <v>144.3</v>
      </c>
      <c r="J9" s="34"/>
      <c r="K9" s="34"/>
      <c r="L9" s="61"/>
    </row>
    <row r="10" ht="27" customHeight="1" spans="1:12">
      <c r="A10" s="60"/>
      <c r="B10" s="31">
        <v>201</v>
      </c>
      <c r="C10" s="31">
        <v>29</v>
      </c>
      <c r="D10" s="78" t="s">
        <v>84</v>
      </c>
      <c r="E10" s="31">
        <v>375001</v>
      </c>
      <c r="F10" s="77" t="s">
        <v>85</v>
      </c>
      <c r="G10" s="76">
        <v>86.01</v>
      </c>
      <c r="H10" s="76">
        <v>86.01</v>
      </c>
      <c r="I10" s="76"/>
      <c r="J10" s="34"/>
      <c r="K10" s="34"/>
      <c r="L10" s="61"/>
    </row>
    <row r="11" ht="27" customHeight="1" spans="1:12">
      <c r="A11" s="60"/>
      <c r="B11" s="31">
        <v>201</v>
      </c>
      <c r="C11" s="31">
        <v>29</v>
      </c>
      <c r="D11" s="78" t="s">
        <v>86</v>
      </c>
      <c r="E11" s="31">
        <v>375001</v>
      </c>
      <c r="F11" s="77" t="s">
        <v>87</v>
      </c>
      <c r="G11" s="76">
        <v>7.92</v>
      </c>
      <c r="H11" s="76">
        <v>7.92</v>
      </c>
      <c r="I11" s="76"/>
      <c r="J11" s="34"/>
      <c r="K11" s="34"/>
      <c r="L11" s="61"/>
    </row>
    <row r="12" ht="27" customHeight="1" spans="1:12">
      <c r="A12" s="60"/>
      <c r="B12" s="31">
        <v>201</v>
      </c>
      <c r="C12" s="31">
        <v>29</v>
      </c>
      <c r="D12" s="78" t="s">
        <v>88</v>
      </c>
      <c r="E12" s="31">
        <v>375001</v>
      </c>
      <c r="F12" s="77" t="s">
        <v>89</v>
      </c>
      <c r="G12" s="76">
        <v>11.5</v>
      </c>
      <c r="H12" s="76">
        <v>11.5</v>
      </c>
      <c r="I12" s="76"/>
      <c r="J12" s="34"/>
      <c r="K12" s="34"/>
      <c r="L12" s="61"/>
    </row>
    <row r="13" ht="27" customHeight="1" spans="1:12">
      <c r="A13" s="60"/>
      <c r="B13" s="31">
        <v>201</v>
      </c>
      <c r="C13" s="31">
        <v>29</v>
      </c>
      <c r="D13" s="78" t="s">
        <v>90</v>
      </c>
      <c r="E13" s="31">
        <v>375001</v>
      </c>
      <c r="F13" s="77" t="s">
        <v>91</v>
      </c>
      <c r="G13" s="76">
        <v>144.3</v>
      </c>
      <c r="H13" s="76"/>
      <c r="I13" s="76">
        <v>144.3</v>
      </c>
      <c r="J13" s="34"/>
      <c r="K13" s="34"/>
      <c r="L13" s="61"/>
    </row>
    <row r="14" ht="27" customHeight="1" spans="1:12">
      <c r="A14" s="60"/>
      <c r="B14" s="31">
        <v>208</v>
      </c>
      <c r="C14" s="31"/>
      <c r="D14" s="31"/>
      <c r="E14" s="31">
        <v>375001</v>
      </c>
      <c r="F14" s="77" t="s">
        <v>92</v>
      </c>
      <c r="G14" s="76">
        <v>9.63</v>
      </c>
      <c r="H14" s="76">
        <v>9.63</v>
      </c>
      <c r="I14" s="76"/>
      <c r="J14" s="34"/>
      <c r="K14" s="34"/>
      <c r="L14" s="61"/>
    </row>
    <row r="15" ht="27" customHeight="1" spans="1:12">
      <c r="A15" s="60"/>
      <c r="B15" s="31">
        <v>208</v>
      </c>
      <c r="C15" s="78" t="s">
        <v>93</v>
      </c>
      <c r="D15" s="31"/>
      <c r="E15" s="31">
        <v>375001</v>
      </c>
      <c r="F15" s="77" t="s">
        <v>94</v>
      </c>
      <c r="G15" s="76">
        <v>9.63</v>
      </c>
      <c r="H15" s="76">
        <v>9.63</v>
      </c>
      <c r="I15" s="76"/>
      <c r="J15" s="34"/>
      <c r="K15" s="34"/>
      <c r="L15" s="61"/>
    </row>
    <row r="16" ht="27" customHeight="1" spans="1:12">
      <c r="A16" s="60"/>
      <c r="B16" s="31">
        <v>208</v>
      </c>
      <c r="C16" s="78" t="s">
        <v>93</v>
      </c>
      <c r="D16" s="78" t="s">
        <v>93</v>
      </c>
      <c r="E16" s="31">
        <v>375001</v>
      </c>
      <c r="F16" s="77" t="s">
        <v>95</v>
      </c>
      <c r="G16" s="76">
        <v>9.63</v>
      </c>
      <c r="H16" s="76">
        <v>9.63</v>
      </c>
      <c r="I16" s="76"/>
      <c r="J16" s="34"/>
      <c r="K16" s="34"/>
      <c r="L16" s="61"/>
    </row>
    <row r="17" ht="27" customHeight="1" spans="1:12">
      <c r="A17" s="60"/>
      <c r="B17" s="31">
        <v>210</v>
      </c>
      <c r="C17" s="31"/>
      <c r="D17" s="31"/>
      <c r="E17" s="31">
        <v>375001</v>
      </c>
      <c r="F17" s="77" t="s">
        <v>96</v>
      </c>
      <c r="G17" s="76">
        <v>4.62</v>
      </c>
      <c r="H17" s="76">
        <v>4.62</v>
      </c>
      <c r="I17" s="76"/>
      <c r="J17" s="34"/>
      <c r="K17" s="34"/>
      <c r="L17" s="61"/>
    </row>
    <row r="18" ht="27" customHeight="1" spans="1:12">
      <c r="A18" s="60"/>
      <c r="B18" s="31">
        <v>210</v>
      </c>
      <c r="C18" s="31">
        <v>11</v>
      </c>
      <c r="D18" s="31"/>
      <c r="E18" s="31">
        <v>375001</v>
      </c>
      <c r="F18" s="77" t="s">
        <v>97</v>
      </c>
      <c r="G18" s="76">
        <v>4.62</v>
      </c>
      <c r="H18" s="76">
        <v>4.62</v>
      </c>
      <c r="I18" s="76"/>
      <c r="J18" s="34"/>
      <c r="K18" s="34"/>
      <c r="L18" s="61"/>
    </row>
    <row r="19" ht="27" customHeight="1" spans="1:12">
      <c r="A19" s="60"/>
      <c r="B19" s="31">
        <v>210</v>
      </c>
      <c r="C19" s="31">
        <v>11</v>
      </c>
      <c r="D19" s="78" t="s">
        <v>84</v>
      </c>
      <c r="E19" s="31">
        <v>375001</v>
      </c>
      <c r="F19" s="77" t="s">
        <v>98</v>
      </c>
      <c r="G19" s="76">
        <v>4.07</v>
      </c>
      <c r="H19" s="76">
        <v>4.07</v>
      </c>
      <c r="I19" s="76"/>
      <c r="J19" s="34"/>
      <c r="K19" s="34"/>
      <c r="L19" s="61"/>
    </row>
    <row r="20" ht="27" customHeight="1" spans="1:12">
      <c r="A20" s="57"/>
      <c r="B20" s="31">
        <v>210</v>
      </c>
      <c r="C20" s="31">
        <v>11</v>
      </c>
      <c r="D20" s="78" t="s">
        <v>86</v>
      </c>
      <c r="E20" s="31">
        <v>375001</v>
      </c>
      <c r="F20" s="77" t="s">
        <v>99</v>
      </c>
      <c r="G20" s="76">
        <v>0.55</v>
      </c>
      <c r="H20" s="76">
        <v>0.55</v>
      </c>
      <c r="I20" s="76"/>
      <c r="J20" s="36"/>
      <c r="K20" s="36"/>
      <c r="L20" s="58"/>
    </row>
    <row r="21" ht="27" customHeight="1" spans="1:12">
      <c r="A21" s="57"/>
      <c r="B21" s="31">
        <v>221</v>
      </c>
      <c r="C21" s="31"/>
      <c r="D21" s="78"/>
      <c r="E21" s="31">
        <v>375001</v>
      </c>
      <c r="F21" s="77" t="s">
        <v>100</v>
      </c>
      <c r="G21" s="76">
        <v>6.93</v>
      </c>
      <c r="H21" s="76">
        <v>6.93</v>
      </c>
      <c r="I21" s="76"/>
      <c r="J21" s="36"/>
      <c r="K21" s="36"/>
      <c r="L21" s="58"/>
    </row>
    <row r="22" ht="27" customHeight="1" spans="1:12">
      <c r="A22" s="57"/>
      <c r="B22" s="31">
        <v>221</v>
      </c>
      <c r="C22" s="78" t="s">
        <v>86</v>
      </c>
      <c r="D22" s="78"/>
      <c r="E22" s="31">
        <v>375001</v>
      </c>
      <c r="F22" s="77" t="s">
        <v>101</v>
      </c>
      <c r="G22" s="76">
        <v>6.93</v>
      </c>
      <c r="H22" s="76">
        <v>6.93</v>
      </c>
      <c r="I22" s="76"/>
      <c r="J22" s="36"/>
      <c r="K22" s="36"/>
      <c r="L22" s="58"/>
    </row>
    <row r="23" ht="27" customHeight="1" spans="1:12">
      <c r="A23" s="57"/>
      <c r="B23" s="31">
        <v>221</v>
      </c>
      <c r="C23" s="78" t="s">
        <v>86</v>
      </c>
      <c r="D23" s="78" t="s">
        <v>84</v>
      </c>
      <c r="E23" s="31">
        <v>375001</v>
      </c>
      <c r="F23" s="77" t="s">
        <v>102</v>
      </c>
      <c r="G23" s="76">
        <v>6.93</v>
      </c>
      <c r="H23" s="76">
        <v>6.93</v>
      </c>
      <c r="I23" s="76"/>
      <c r="J23" s="36"/>
      <c r="K23" s="36"/>
      <c r="L23" s="59"/>
    </row>
    <row r="24" ht="9.75" customHeight="1" spans="1:12">
      <c r="A24" s="62"/>
      <c r="B24" s="63"/>
      <c r="C24" s="63"/>
      <c r="D24" s="63"/>
      <c r="E24" s="63"/>
      <c r="F24" s="62"/>
      <c r="G24" s="62"/>
      <c r="H24" s="62"/>
      <c r="I24" s="62"/>
      <c r="J24" s="63"/>
      <c r="K24" s="63"/>
      <c r="L24" s="64"/>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1.18055555555556" right="0.590277777777778" top="1.37777777777778" bottom="0.984027777777778" header="0" footer="0"/>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E35" sqref="E35"/>
    </sheetView>
  </sheetViews>
  <sheetFormatPr defaultColWidth="10" defaultRowHeight="14.4"/>
  <cols>
    <col min="1" max="1" width="1.5" style="47" customWidth="1"/>
    <col min="2" max="2" width="29.6296296296296" style="47" customWidth="1"/>
    <col min="3" max="3" width="11.6296296296296" style="47" customWidth="1"/>
    <col min="4" max="4" width="29.6296296296296" style="47" customWidth="1"/>
    <col min="5" max="5" width="11.6296296296296" style="47" customWidth="1"/>
    <col min="6" max="6" width="13.1296296296296" style="47" customWidth="1"/>
    <col min="7" max="8" width="11.25" style="47" customWidth="1"/>
    <col min="9" max="9" width="1.5" style="47" customWidth="1"/>
    <col min="10" max="12" width="9.75" style="47" customWidth="1"/>
    <col min="13" max="16384" width="10" style="47"/>
  </cols>
  <sheetData>
    <row r="1" ht="24.95" customHeight="1" spans="1:9">
      <c r="A1" s="86"/>
      <c r="B1" s="2"/>
      <c r="C1" s="87"/>
      <c r="D1" s="87"/>
      <c r="H1" s="88" t="s">
        <v>103</v>
      </c>
      <c r="I1" s="75" t="s">
        <v>0</v>
      </c>
    </row>
    <row r="2" ht="22.9" customHeight="1" spans="1:9">
      <c r="A2" s="89"/>
      <c r="B2" s="90" t="s">
        <v>104</v>
      </c>
      <c r="C2" s="90"/>
      <c r="D2" s="90"/>
      <c r="E2" s="90"/>
      <c r="F2" s="91"/>
      <c r="G2" s="91"/>
      <c r="H2" s="91"/>
      <c r="I2" s="94"/>
    </row>
    <row r="3" ht="19.5" customHeight="1" spans="1:9">
      <c r="A3" s="89"/>
      <c r="B3" s="54" t="s">
        <v>2</v>
      </c>
      <c r="C3" s="54"/>
      <c r="D3" s="49"/>
      <c r="F3" s="92" t="s">
        <v>3</v>
      </c>
      <c r="G3" s="92"/>
      <c r="H3" s="92"/>
      <c r="I3" s="95"/>
    </row>
    <row r="4" ht="30" customHeight="1" spans="1:9">
      <c r="A4" s="89"/>
      <c r="B4" s="31" t="s">
        <v>4</v>
      </c>
      <c r="C4" s="31"/>
      <c r="D4" s="31" t="s">
        <v>5</v>
      </c>
      <c r="E4" s="31"/>
      <c r="F4" s="31"/>
      <c r="G4" s="31"/>
      <c r="H4" s="31"/>
      <c r="I4" s="96"/>
    </row>
    <row r="5" ht="30" customHeight="1" spans="1:9">
      <c r="A5" s="89"/>
      <c r="B5" s="31" t="s">
        <v>6</v>
      </c>
      <c r="C5" s="31" t="s">
        <v>7</v>
      </c>
      <c r="D5" s="31" t="s">
        <v>6</v>
      </c>
      <c r="E5" s="31" t="s">
        <v>56</v>
      </c>
      <c r="F5" s="46" t="s">
        <v>105</v>
      </c>
      <c r="G5" s="46" t="s">
        <v>106</v>
      </c>
      <c r="H5" s="46" t="s">
        <v>107</v>
      </c>
      <c r="I5" s="75"/>
    </row>
    <row r="6" ht="30" customHeight="1" spans="1:9">
      <c r="A6" s="51"/>
      <c r="B6" s="35" t="s">
        <v>108</v>
      </c>
      <c r="C6" s="36">
        <v>270.9</v>
      </c>
      <c r="D6" s="35" t="s">
        <v>109</v>
      </c>
      <c r="E6" s="36">
        <v>270.9</v>
      </c>
      <c r="F6" s="36">
        <v>270.9</v>
      </c>
      <c r="G6" s="36"/>
      <c r="H6" s="36"/>
      <c r="I6" s="59"/>
    </row>
    <row r="7" ht="30" customHeight="1" spans="1:9">
      <c r="A7" s="51"/>
      <c r="B7" s="35" t="s">
        <v>110</v>
      </c>
      <c r="C7" s="36">
        <v>270.9</v>
      </c>
      <c r="D7" s="35" t="s">
        <v>111</v>
      </c>
      <c r="E7" s="36">
        <v>249.73</v>
      </c>
      <c r="F7" s="36">
        <v>249.73</v>
      </c>
      <c r="G7" s="36"/>
      <c r="H7" s="36"/>
      <c r="I7" s="59"/>
    </row>
    <row r="8" ht="30" customHeight="1" spans="1:9">
      <c r="A8" s="51"/>
      <c r="B8" s="35" t="s">
        <v>112</v>
      </c>
      <c r="C8" s="36"/>
      <c r="D8" s="35" t="s">
        <v>113</v>
      </c>
      <c r="E8" s="36"/>
      <c r="F8" s="36"/>
      <c r="G8" s="36"/>
      <c r="H8" s="36"/>
      <c r="I8" s="59"/>
    </row>
    <row r="9" ht="30" customHeight="1" spans="1:9">
      <c r="A9" s="51"/>
      <c r="B9" s="35" t="s">
        <v>114</v>
      </c>
      <c r="C9" s="36"/>
      <c r="D9" s="35" t="s">
        <v>115</v>
      </c>
      <c r="E9" s="36"/>
      <c r="F9" s="36"/>
      <c r="G9" s="36"/>
      <c r="H9" s="36"/>
      <c r="I9" s="59"/>
    </row>
    <row r="10" ht="30" customHeight="1" spans="1:9">
      <c r="A10" s="51"/>
      <c r="B10" s="35" t="s">
        <v>116</v>
      </c>
      <c r="C10" s="36"/>
      <c r="D10" s="35" t="s">
        <v>117</v>
      </c>
      <c r="E10" s="36"/>
      <c r="F10" s="36"/>
      <c r="G10" s="36"/>
      <c r="H10" s="36"/>
      <c r="I10" s="59"/>
    </row>
    <row r="11" ht="30" customHeight="1" spans="1:9">
      <c r="A11" s="51"/>
      <c r="B11" s="35" t="s">
        <v>110</v>
      </c>
      <c r="C11" s="36"/>
      <c r="D11" s="35" t="s">
        <v>118</v>
      </c>
      <c r="E11" s="36"/>
      <c r="F11" s="36"/>
      <c r="G11" s="36"/>
      <c r="H11" s="36"/>
      <c r="I11" s="59"/>
    </row>
    <row r="12" ht="30" customHeight="1" spans="1:9">
      <c r="A12" s="51"/>
      <c r="B12" s="35" t="s">
        <v>112</v>
      </c>
      <c r="C12" s="36"/>
      <c r="D12" s="35" t="s">
        <v>119</v>
      </c>
      <c r="E12" s="36"/>
      <c r="F12" s="36"/>
      <c r="G12" s="36"/>
      <c r="H12" s="36"/>
      <c r="I12" s="59"/>
    </row>
    <row r="13" ht="30" customHeight="1" spans="1:9">
      <c r="A13" s="51"/>
      <c r="B13" s="35" t="s">
        <v>114</v>
      </c>
      <c r="C13" s="36"/>
      <c r="D13" s="35" t="s">
        <v>120</v>
      </c>
      <c r="E13" s="36"/>
      <c r="F13" s="36"/>
      <c r="G13" s="36"/>
      <c r="H13" s="36"/>
      <c r="I13" s="59"/>
    </row>
    <row r="14" ht="30" customHeight="1" spans="1:9">
      <c r="A14" s="51"/>
      <c r="B14" s="35" t="s">
        <v>121</v>
      </c>
      <c r="C14" s="36"/>
      <c r="D14" s="35" t="s">
        <v>122</v>
      </c>
      <c r="E14" s="36">
        <v>9.63</v>
      </c>
      <c r="F14" s="36">
        <v>9.63</v>
      </c>
      <c r="G14" s="36"/>
      <c r="H14" s="36"/>
      <c r="I14" s="59"/>
    </row>
    <row r="15" ht="30" customHeight="1" spans="1:9">
      <c r="A15" s="51"/>
      <c r="B15" s="35" t="s">
        <v>121</v>
      </c>
      <c r="C15" s="36"/>
      <c r="D15" s="35" t="s">
        <v>123</v>
      </c>
      <c r="E15" s="36"/>
      <c r="F15" s="36"/>
      <c r="G15" s="36"/>
      <c r="H15" s="36"/>
      <c r="I15" s="59"/>
    </row>
    <row r="16" ht="30" customHeight="1" spans="1:9">
      <c r="A16" s="51"/>
      <c r="B16" s="35" t="s">
        <v>121</v>
      </c>
      <c r="C16" s="36"/>
      <c r="D16" s="35" t="s">
        <v>124</v>
      </c>
      <c r="E16" s="36">
        <v>4.62</v>
      </c>
      <c r="F16" s="36">
        <v>4.62</v>
      </c>
      <c r="G16" s="36"/>
      <c r="H16" s="36"/>
      <c r="I16" s="59"/>
    </row>
    <row r="17" ht="30" customHeight="1" spans="1:9">
      <c r="A17" s="51"/>
      <c r="B17" s="35" t="s">
        <v>121</v>
      </c>
      <c r="C17" s="36"/>
      <c r="D17" s="35" t="s">
        <v>125</v>
      </c>
      <c r="E17" s="36"/>
      <c r="F17" s="36"/>
      <c r="G17" s="36"/>
      <c r="H17" s="36"/>
      <c r="I17" s="59"/>
    </row>
    <row r="18" ht="30" customHeight="1" spans="1:9">
      <c r="A18" s="51"/>
      <c r="B18" s="35" t="s">
        <v>121</v>
      </c>
      <c r="C18" s="36"/>
      <c r="D18" s="35" t="s">
        <v>126</v>
      </c>
      <c r="E18" s="36"/>
      <c r="F18" s="36"/>
      <c r="G18" s="36"/>
      <c r="H18" s="36"/>
      <c r="I18" s="59"/>
    </row>
    <row r="19" ht="30" customHeight="1" spans="1:9">
      <c r="A19" s="51"/>
      <c r="B19" s="35" t="s">
        <v>121</v>
      </c>
      <c r="C19" s="36"/>
      <c r="D19" s="35" t="s">
        <v>127</v>
      </c>
      <c r="E19" s="36"/>
      <c r="F19" s="36"/>
      <c r="G19" s="36"/>
      <c r="H19" s="36"/>
      <c r="I19" s="59"/>
    </row>
    <row r="20" ht="30" customHeight="1" spans="1:9">
      <c r="A20" s="51"/>
      <c r="B20" s="35" t="s">
        <v>121</v>
      </c>
      <c r="C20" s="36"/>
      <c r="D20" s="35" t="s">
        <v>128</v>
      </c>
      <c r="E20" s="36"/>
      <c r="F20" s="36"/>
      <c r="G20" s="36"/>
      <c r="H20" s="36"/>
      <c r="I20" s="59"/>
    </row>
    <row r="21" ht="30" customHeight="1" spans="1:9">
      <c r="A21" s="51"/>
      <c r="B21" s="35" t="s">
        <v>121</v>
      </c>
      <c r="C21" s="36"/>
      <c r="D21" s="35" t="s">
        <v>129</v>
      </c>
      <c r="E21" s="36"/>
      <c r="F21" s="36"/>
      <c r="G21" s="36"/>
      <c r="H21" s="36"/>
      <c r="I21" s="59"/>
    </row>
    <row r="22" ht="30" customHeight="1" spans="1:9">
      <c r="A22" s="51"/>
      <c r="B22" s="35" t="s">
        <v>121</v>
      </c>
      <c r="C22" s="36"/>
      <c r="D22" s="35" t="s">
        <v>130</v>
      </c>
      <c r="E22" s="36"/>
      <c r="F22" s="36"/>
      <c r="G22" s="36"/>
      <c r="H22" s="36"/>
      <c r="I22" s="59"/>
    </row>
    <row r="23" ht="30" customHeight="1" spans="1:9">
      <c r="A23" s="51"/>
      <c r="B23" s="35" t="s">
        <v>121</v>
      </c>
      <c r="C23" s="36"/>
      <c r="D23" s="35" t="s">
        <v>131</v>
      </c>
      <c r="E23" s="36"/>
      <c r="F23" s="36"/>
      <c r="G23" s="36"/>
      <c r="H23" s="36"/>
      <c r="I23" s="59"/>
    </row>
    <row r="24" ht="30" customHeight="1" spans="1:9">
      <c r="A24" s="51"/>
      <c r="B24" s="35" t="s">
        <v>121</v>
      </c>
      <c r="C24" s="36"/>
      <c r="D24" s="35" t="s">
        <v>132</v>
      </c>
      <c r="E24" s="36"/>
      <c r="F24" s="36"/>
      <c r="G24" s="36"/>
      <c r="H24" s="36"/>
      <c r="I24" s="59"/>
    </row>
    <row r="25" ht="30" customHeight="1" spans="1:9">
      <c r="A25" s="51"/>
      <c r="B25" s="35" t="s">
        <v>121</v>
      </c>
      <c r="C25" s="36"/>
      <c r="D25" s="35" t="s">
        <v>133</v>
      </c>
      <c r="E25" s="36"/>
      <c r="F25" s="36"/>
      <c r="G25" s="36"/>
      <c r="H25" s="36"/>
      <c r="I25" s="59"/>
    </row>
    <row r="26" ht="30" customHeight="1" spans="1:9">
      <c r="A26" s="51"/>
      <c r="B26" s="35" t="s">
        <v>121</v>
      </c>
      <c r="C26" s="36"/>
      <c r="D26" s="35" t="s">
        <v>134</v>
      </c>
      <c r="E26" s="36">
        <v>6.93</v>
      </c>
      <c r="F26" s="36">
        <v>6.93</v>
      </c>
      <c r="G26" s="36"/>
      <c r="H26" s="36"/>
      <c r="I26" s="59"/>
    </row>
    <row r="27" ht="30" customHeight="1" spans="1:9">
      <c r="A27" s="51"/>
      <c r="B27" s="35" t="s">
        <v>121</v>
      </c>
      <c r="C27" s="36"/>
      <c r="D27" s="35" t="s">
        <v>135</v>
      </c>
      <c r="E27" s="36"/>
      <c r="F27" s="36"/>
      <c r="G27" s="36"/>
      <c r="H27" s="36"/>
      <c r="I27" s="59"/>
    </row>
    <row r="28" ht="30" customHeight="1" spans="1:9">
      <c r="A28" s="51"/>
      <c r="B28" s="35" t="s">
        <v>121</v>
      </c>
      <c r="C28" s="36"/>
      <c r="D28" s="35" t="s">
        <v>136</v>
      </c>
      <c r="E28" s="36"/>
      <c r="F28" s="36"/>
      <c r="G28" s="36"/>
      <c r="H28" s="36"/>
      <c r="I28" s="59"/>
    </row>
    <row r="29" ht="30" customHeight="1" spans="1:9">
      <c r="A29" s="51"/>
      <c r="B29" s="35" t="s">
        <v>121</v>
      </c>
      <c r="C29" s="36"/>
      <c r="D29" s="35" t="s">
        <v>137</v>
      </c>
      <c r="E29" s="36"/>
      <c r="F29" s="36"/>
      <c r="G29" s="36"/>
      <c r="H29" s="36"/>
      <c r="I29" s="59"/>
    </row>
    <row r="30" ht="30" customHeight="1" spans="1:9">
      <c r="A30" s="51"/>
      <c r="B30" s="35" t="s">
        <v>121</v>
      </c>
      <c r="C30" s="36"/>
      <c r="D30" s="35" t="s">
        <v>138</v>
      </c>
      <c r="E30" s="36"/>
      <c r="F30" s="36"/>
      <c r="G30" s="36"/>
      <c r="H30" s="36"/>
      <c r="I30" s="59"/>
    </row>
    <row r="31" ht="30" customHeight="1" spans="1:9">
      <c r="A31" s="51"/>
      <c r="B31" s="35" t="s">
        <v>121</v>
      </c>
      <c r="C31" s="36"/>
      <c r="D31" s="35" t="s">
        <v>139</v>
      </c>
      <c r="E31" s="36"/>
      <c r="F31" s="36"/>
      <c r="G31" s="36"/>
      <c r="H31" s="36"/>
      <c r="I31" s="59"/>
    </row>
    <row r="32" ht="30" customHeight="1" spans="1:9">
      <c r="A32" s="51"/>
      <c r="B32" s="35" t="s">
        <v>121</v>
      </c>
      <c r="C32" s="36"/>
      <c r="D32" s="35" t="s">
        <v>140</v>
      </c>
      <c r="E32" s="36"/>
      <c r="F32" s="36"/>
      <c r="G32" s="36"/>
      <c r="H32" s="36"/>
      <c r="I32" s="59"/>
    </row>
    <row r="33" ht="30" customHeight="1" spans="1:9">
      <c r="A33" s="51"/>
      <c r="B33" s="35" t="s">
        <v>121</v>
      </c>
      <c r="C33" s="36"/>
      <c r="D33" s="35" t="s">
        <v>141</v>
      </c>
      <c r="E33" s="36"/>
      <c r="F33" s="36"/>
      <c r="G33" s="36"/>
      <c r="H33" s="36"/>
      <c r="I33" s="59"/>
    </row>
    <row r="34" ht="9.75" customHeight="1" spans="1:9">
      <c r="A34" s="93"/>
      <c r="B34" s="93"/>
      <c r="C34" s="93"/>
      <c r="D34" s="49"/>
      <c r="E34" s="93"/>
      <c r="F34" s="93"/>
      <c r="G34" s="93"/>
      <c r="H34" s="93"/>
      <c r="I34" s="97"/>
    </row>
  </sheetData>
  <mergeCells count="7">
    <mergeCell ref="B2:H2"/>
    <mergeCell ref="B3:C3"/>
    <mergeCell ref="F3:H3"/>
    <mergeCell ref="B4:C4"/>
    <mergeCell ref="D4:H4"/>
    <mergeCell ref="A7:A9"/>
    <mergeCell ref="A11:A33"/>
  </mergeCells>
  <printOptions horizontalCentered="1"/>
  <pageMargins left="1.18055555555556" right="0.984027777777778" top="0.984027777777778" bottom="0.984027777777778" header="0" footer="0"/>
  <pageSetup paperSize="9" scale="6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1"/>
  <sheetViews>
    <sheetView workbookViewId="0">
      <pane ySplit="6" topLeftCell="A7" activePane="bottomLeft" state="frozen"/>
      <selection/>
      <selection pane="bottomLeft" activeCell="E31" sqref="E31"/>
    </sheetView>
  </sheetViews>
  <sheetFormatPr defaultColWidth="10" defaultRowHeight="14.4"/>
  <cols>
    <col min="1" max="1" width="1.5" style="47" customWidth="1"/>
    <col min="2" max="3" width="5.87962962962963" style="47" customWidth="1"/>
    <col min="4" max="4" width="11.6296296296296" style="47" customWidth="1"/>
    <col min="5" max="5" width="28.3333333333333" style="47" customWidth="1"/>
    <col min="6" max="6" width="8.11111111111111" style="47" customWidth="1"/>
    <col min="7" max="7" width="7.22222222222222" style="47" customWidth="1"/>
    <col min="8" max="8" width="8.22222222222222" style="47" customWidth="1"/>
    <col min="9" max="9" width="9" style="47" customWidth="1"/>
    <col min="10" max="10" width="7.66666666666667" style="47" customWidth="1"/>
    <col min="11" max="13" width="5.87962962962963" style="47" customWidth="1"/>
    <col min="14" max="16" width="7.25" style="47" customWidth="1"/>
    <col min="17" max="23" width="5.87962962962963" style="47" customWidth="1"/>
    <col min="24" max="26" width="7.25" style="47" customWidth="1"/>
    <col min="27" max="33" width="5.87962962962963" style="47" customWidth="1"/>
    <col min="34" max="39" width="7.25" style="47" customWidth="1"/>
    <col min="40" max="40" width="1.5" style="47" customWidth="1"/>
    <col min="41" max="42" width="9.75" style="47" customWidth="1"/>
    <col min="43" max="16384" width="10" style="47"/>
  </cols>
  <sheetData>
    <row r="1" ht="24.95" customHeight="1" spans="1:40">
      <c r="A1" s="65"/>
      <c r="B1" s="2"/>
      <c r="C1" s="2"/>
      <c r="D1" s="66"/>
      <c r="E1" s="66"/>
      <c r="F1" s="48"/>
      <c r="G1" s="48"/>
      <c r="H1" s="48"/>
      <c r="I1" s="66"/>
      <c r="J1" s="66"/>
      <c r="K1" s="48"/>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7" t="s">
        <v>142</v>
      </c>
      <c r="AN1" s="84"/>
    </row>
    <row r="2" ht="22.9" customHeight="1" spans="1:40">
      <c r="A2" s="48"/>
      <c r="B2" s="52" t="s">
        <v>143</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84"/>
    </row>
    <row r="3" ht="19.5" customHeight="1" spans="1:40">
      <c r="A3" s="53"/>
      <c r="B3" s="54" t="s">
        <v>2</v>
      </c>
      <c r="C3" s="54"/>
      <c r="D3" s="54"/>
      <c r="E3" s="54"/>
      <c r="F3" s="81"/>
      <c r="G3" s="53"/>
      <c r="H3" s="68"/>
      <c r="I3" s="81"/>
      <c r="J3" s="81"/>
      <c r="K3" s="83"/>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68" t="s">
        <v>3</v>
      </c>
      <c r="AM3" s="68"/>
      <c r="AN3" s="85"/>
    </row>
    <row r="4" ht="24.4" customHeight="1" spans="1:40">
      <c r="A4" s="51"/>
      <c r="B4" s="46" t="s">
        <v>6</v>
      </c>
      <c r="C4" s="46"/>
      <c r="D4" s="46"/>
      <c r="E4" s="46"/>
      <c r="F4" s="46" t="s">
        <v>144</v>
      </c>
      <c r="G4" s="46" t="s">
        <v>145</v>
      </c>
      <c r="H4" s="46"/>
      <c r="I4" s="46"/>
      <c r="J4" s="46"/>
      <c r="K4" s="46"/>
      <c r="L4" s="46"/>
      <c r="M4" s="46"/>
      <c r="N4" s="46"/>
      <c r="O4" s="46"/>
      <c r="P4" s="46"/>
      <c r="Q4" s="46" t="s">
        <v>146</v>
      </c>
      <c r="R4" s="46"/>
      <c r="S4" s="46"/>
      <c r="T4" s="46"/>
      <c r="U4" s="46"/>
      <c r="V4" s="46"/>
      <c r="W4" s="46"/>
      <c r="X4" s="46"/>
      <c r="Y4" s="46"/>
      <c r="Z4" s="46"/>
      <c r="AA4" s="46" t="s">
        <v>147</v>
      </c>
      <c r="AB4" s="46"/>
      <c r="AC4" s="46"/>
      <c r="AD4" s="46"/>
      <c r="AE4" s="46"/>
      <c r="AF4" s="46"/>
      <c r="AG4" s="46"/>
      <c r="AH4" s="46"/>
      <c r="AI4" s="46"/>
      <c r="AJ4" s="46"/>
      <c r="AK4" s="46"/>
      <c r="AL4" s="46"/>
      <c r="AM4" s="46"/>
      <c r="AN4" s="75"/>
    </row>
    <row r="5" ht="24.4" customHeight="1" spans="1:40">
      <c r="A5" s="51"/>
      <c r="B5" s="46" t="s">
        <v>77</v>
      </c>
      <c r="C5" s="46"/>
      <c r="D5" s="46" t="s">
        <v>67</v>
      </c>
      <c r="E5" s="46" t="s">
        <v>78</v>
      </c>
      <c r="F5" s="46"/>
      <c r="G5" s="46" t="s">
        <v>56</v>
      </c>
      <c r="H5" s="46" t="s">
        <v>148</v>
      </c>
      <c r="I5" s="46"/>
      <c r="J5" s="46"/>
      <c r="K5" s="46" t="s">
        <v>149</v>
      </c>
      <c r="L5" s="46"/>
      <c r="M5" s="46"/>
      <c r="N5" s="46" t="s">
        <v>150</v>
      </c>
      <c r="O5" s="46"/>
      <c r="P5" s="46"/>
      <c r="Q5" s="46" t="s">
        <v>56</v>
      </c>
      <c r="R5" s="46" t="s">
        <v>148</v>
      </c>
      <c r="S5" s="46"/>
      <c r="T5" s="46"/>
      <c r="U5" s="46" t="s">
        <v>149</v>
      </c>
      <c r="V5" s="46"/>
      <c r="W5" s="46"/>
      <c r="X5" s="46" t="s">
        <v>150</v>
      </c>
      <c r="Y5" s="46"/>
      <c r="Z5" s="46"/>
      <c r="AA5" s="46" t="s">
        <v>56</v>
      </c>
      <c r="AB5" s="46" t="s">
        <v>148</v>
      </c>
      <c r="AC5" s="46"/>
      <c r="AD5" s="46"/>
      <c r="AE5" s="46" t="s">
        <v>149</v>
      </c>
      <c r="AF5" s="46"/>
      <c r="AG5" s="46"/>
      <c r="AH5" s="46" t="s">
        <v>150</v>
      </c>
      <c r="AI5" s="46"/>
      <c r="AJ5" s="46"/>
      <c r="AK5" s="46" t="s">
        <v>151</v>
      </c>
      <c r="AL5" s="46"/>
      <c r="AM5" s="46"/>
      <c r="AN5" s="75"/>
    </row>
    <row r="6" ht="39" customHeight="1" spans="1:40">
      <c r="A6" s="49"/>
      <c r="B6" s="46" t="s">
        <v>79</v>
      </c>
      <c r="C6" s="46" t="s">
        <v>80</v>
      </c>
      <c r="D6" s="46"/>
      <c r="E6" s="46"/>
      <c r="F6" s="46"/>
      <c r="G6" s="46"/>
      <c r="H6" s="46" t="s">
        <v>152</v>
      </c>
      <c r="I6" s="46" t="s">
        <v>73</v>
      </c>
      <c r="J6" s="46" t="s">
        <v>74</v>
      </c>
      <c r="K6" s="46" t="s">
        <v>152</v>
      </c>
      <c r="L6" s="46" t="s">
        <v>73</v>
      </c>
      <c r="M6" s="46" t="s">
        <v>74</v>
      </c>
      <c r="N6" s="46" t="s">
        <v>152</v>
      </c>
      <c r="O6" s="46" t="s">
        <v>153</v>
      </c>
      <c r="P6" s="46" t="s">
        <v>154</v>
      </c>
      <c r="Q6" s="46"/>
      <c r="R6" s="46" t="s">
        <v>152</v>
      </c>
      <c r="S6" s="46" t="s">
        <v>73</v>
      </c>
      <c r="T6" s="46" t="s">
        <v>74</v>
      </c>
      <c r="U6" s="46" t="s">
        <v>152</v>
      </c>
      <c r="V6" s="46" t="s">
        <v>73</v>
      </c>
      <c r="W6" s="46" t="s">
        <v>74</v>
      </c>
      <c r="X6" s="46" t="s">
        <v>152</v>
      </c>
      <c r="Y6" s="46" t="s">
        <v>153</v>
      </c>
      <c r="Z6" s="46" t="s">
        <v>154</v>
      </c>
      <c r="AA6" s="46"/>
      <c r="AB6" s="46" t="s">
        <v>152</v>
      </c>
      <c r="AC6" s="46" t="s">
        <v>73</v>
      </c>
      <c r="AD6" s="46" t="s">
        <v>74</v>
      </c>
      <c r="AE6" s="46" t="s">
        <v>152</v>
      </c>
      <c r="AF6" s="46" t="s">
        <v>73</v>
      </c>
      <c r="AG6" s="46" t="s">
        <v>74</v>
      </c>
      <c r="AH6" s="46" t="s">
        <v>152</v>
      </c>
      <c r="AI6" s="46" t="s">
        <v>153</v>
      </c>
      <c r="AJ6" s="46" t="s">
        <v>154</v>
      </c>
      <c r="AK6" s="46" t="s">
        <v>152</v>
      </c>
      <c r="AL6" s="46" t="s">
        <v>153</v>
      </c>
      <c r="AM6" s="46" t="s">
        <v>154</v>
      </c>
      <c r="AN6" s="75"/>
    </row>
    <row r="7" ht="22.9" customHeight="1" spans="1:40">
      <c r="A7" s="51"/>
      <c r="B7" s="31"/>
      <c r="C7" s="31"/>
      <c r="D7" s="31"/>
      <c r="E7" s="31" t="s">
        <v>69</v>
      </c>
      <c r="F7" s="34">
        <f>G7</f>
        <v>270.9</v>
      </c>
      <c r="G7" s="34">
        <f>H7+K7+N7</f>
        <v>270.9</v>
      </c>
      <c r="H7" s="34">
        <f>I7+J7</f>
        <v>270.9</v>
      </c>
      <c r="I7" s="34">
        <f>I8+I18+I27+I3</f>
        <v>126.6</v>
      </c>
      <c r="J7" s="34">
        <v>144.3</v>
      </c>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75"/>
    </row>
    <row r="8" ht="22.9" customHeight="1" spans="1:40">
      <c r="A8" s="51"/>
      <c r="B8" s="31">
        <v>301</v>
      </c>
      <c r="C8" s="31"/>
      <c r="D8" s="31">
        <v>375001</v>
      </c>
      <c r="E8" s="77" t="s">
        <v>155</v>
      </c>
      <c r="F8" s="34">
        <f t="shared" ref="F8:F31" si="0">G8</f>
        <v>110.45</v>
      </c>
      <c r="G8" s="34">
        <f>H8+K8+N8</f>
        <v>110.45</v>
      </c>
      <c r="H8" s="34">
        <f>I8+J8</f>
        <v>110.45</v>
      </c>
      <c r="I8" s="34">
        <v>110.45</v>
      </c>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75"/>
    </row>
    <row r="9" ht="22.9" customHeight="1" spans="1:40">
      <c r="A9" s="51"/>
      <c r="B9" s="31">
        <v>301</v>
      </c>
      <c r="C9" s="78" t="s">
        <v>84</v>
      </c>
      <c r="D9" s="31">
        <v>375001</v>
      </c>
      <c r="E9" s="82" t="s">
        <v>156</v>
      </c>
      <c r="F9" s="34">
        <f t="shared" si="0"/>
        <v>33.06</v>
      </c>
      <c r="G9" s="34">
        <f t="shared" ref="G9:G31" si="1">H9+K9+N9</f>
        <v>33.06</v>
      </c>
      <c r="H9" s="34">
        <f t="shared" ref="H9:H31" si="2">I9+J9</f>
        <v>33.06</v>
      </c>
      <c r="I9" s="34">
        <v>33.06</v>
      </c>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75"/>
    </row>
    <row r="10" ht="22.9" customHeight="1" spans="1:40">
      <c r="A10" s="51"/>
      <c r="B10" s="31">
        <v>301</v>
      </c>
      <c r="C10" s="78" t="s">
        <v>86</v>
      </c>
      <c r="D10" s="31">
        <v>375001</v>
      </c>
      <c r="E10" s="82" t="s">
        <v>157</v>
      </c>
      <c r="F10" s="34">
        <f t="shared" si="0"/>
        <v>22.16</v>
      </c>
      <c r="G10" s="34">
        <f t="shared" si="1"/>
        <v>22.16</v>
      </c>
      <c r="H10" s="34">
        <f t="shared" si="2"/>
        <v>22.16</v>
      </c>
      <c r="I10" s="34">
        <v>22.16</v>
      </c>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75"/>
    </row>
    <row r="11" ht="22.9" customHeight="1" spans="1:40">
      <c r="A11" s="51"/>
      <c r="B11" s="31">
        <v>301</v>
      </c>
      <c r="C11" s="78" t="s">
        <v>158</v>
      </c>
      <c r="D11" s="31">
        <v>375001</v>
      </c>
      <c r="E11" s="82" t="s">
        <v>159</v>
      </c>
      <c r="F11" s="34">
        <f t="shared" si="0"/>
        <v>2.41</v>
      </c>
      <c r="G11" s="34">
        <f t="shared" si="1"/>
        <v>2.41</v>
      </c>
      <c r="H11" s="34">
        <f t="shared" si="2"/>
        <v>2.41</v>
      </c>
      <c r="I11" s="34">
        <v>2.41</v>
      </c>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75"/>
    </row>
    <row r="12" ht="22.9" customHeight="1" spans="1:40">
      <c r="A12" s="51"/>
      <c r="B12" s="31">
        <v>301</v>
      </c>
      <c r="C12" s="78" t="s">
        <v>160</v>
      </c>
      <c r="D12" s="31">
        <v>375001</v>
      </c>
      <c r="E12" s="82" t="s">
        <v>161</v>
      </c>
      <c r="F12" s="34">
        <f t="shared" si="0"/>
        <v>2.45</v>
      </c>
      <c r="G12" s="34">
        <f t="shared" si="1"/>
        <v>2.45</v>
      </c>
      <c r="H12" s="34">
        <f t="shared" si="2"/>
        <v>2.45</v>
      </c>
      <c r="I12" s="34">
        <v>2.45</v>
      </c>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75"/>
    </row>
    <row r="13" ht="22.9" customHeight="1" spans="1:40">
      <c r="A13" s="51"/>
      <c r="B13" s="31">
        <v>301</v>
      </c>
      <c r="C13" s="78" t="s">
        <v>162</v>
      </c>
      <c r="D13" s="31">
        <v>375001</v>
      </c>
      <c r="E13" s="82" t="s">
        <v>163</v>
      </c>
      <c r="F13" s="34">
        <f t="shared" si="0"/>
        <v>9.63</v>
      </c>
      <c r="G13" s="34">
        <f t="shared" si="1"/>
        <v>9.63</v>
      </c>
      <c r="H13" s="34">
        <f t="shared" si="2"/>
        <v>9.63</v>
      </c>
      <c r="I13" s="34">
        <v>9.63</v>
      </c>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75"/>
    </row>
    <row r="14" ht="22.9" customHeight="1" spans="1:40">
      <c r="A14" s="51"/>
      <c r="B14" s="31">
        <v>301</v>
      </c>
      <c r="C14" s="31">
        <v>10</v>
      </c>
      <c r="D14" s="31">
        <v>375001</v>
      </c>
      <c r="E14" s="82" t="s">
        <v>164</v>
      </c>
      <c r="F14" s="34">
        <f t="shared" si="0"/>
        <v>4.62</v>
      </c>
      <c r="G14" s="34">
        <f t="shared" si="1"/>
        <v>4.62</v>
      </c>
      <c r="H14" s="34">
        <f t="shared" si="2"/>
        <v>4.62</v>
      </c>
      <c r="I14" s="34">
        <v>4.62</v>
      </c>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75"/>
    </row>
    <row r="15" ht="22.9" customHeight="1" spans="1:40">
      <c r="A15" s="51"/>
      <c r="B15" s="31">
        <v>301</v>
      </c>
      <c r="C15" s="31">
        <v>12</v>
      </c>
      <c r="D15" s="31">
        <v>375001</v>
      </c>
      <c r="E15" s="82" t="s">
        <v>165</v>
      </c>
      <c r="F15" s="34">
        <f t="shared" si="0"/>
        <v>0.68</v>
      </c>
      <c r="G15" s="34">
        <f t="shared" si="1"/>
        <v>0.68</v>
      </c>
      <c r="H15" s="34">
        <f t="shared" si="2"/>
        <v>0.68</v>
      </c>
      <c r="I15" s="34">
        <v>0.68</v>
      </c>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75"/>
    </row>
    <row r="16" ht="22.9" customHeight="1" spans="1:40">
      <c r="A16" s="51"/>
      <c r="B16" s="31">
        <v>301</v>
      </c>
      <c r="C16" s="31">
        <v>13</v>
      </c>
      <c r="D16" s="31">
        <v>375001</v>
      </c>
      <c r="E16" s="82" t="s">
        <v>102</v>
      </c>
      <c r="F16" s="34">
        <f t="shared" si="0"/>
        <v>6.93</v>
      </c>
      <c r="G16" s="34">
        <f t="shared" si="1"/>
        <v>6.93</v>
      </c>
      <c r="H16" s="34">
        <f t="shared" si="2"/>
        <v>6.93</v>
      </c>
      <c r="I16" s="34">
        <v>6.93</v>
      </c>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75"/>
    </row>
    <row r="17" ht="22.9" customHeight="1" spans="1:40">
      <c r="A17" s="51"/>
      <c r="B17" s="31">
        <v>301</v>
      </c>
      <c r="C17" s="31">
        <v>99</v>
      </c>
      <c r="D17" s="31">
        <v>375001</v>
      </c>
      <c r="E17" s="82" t="s">
        <v>166</v>
      </c>
      <c r="F17" s="34">
        <f t="shared" si="0"/>
        <v>28.51</v>
      </c>
      <c r="G17" s="34">
        <f t="shared" si="1"/>
        <v>28.51</v>
      </c>
      <c r="H17" s="34">
        <f t="shared" si="2"/>
        <v>28.51</v>
      </c>
      <c r="I17" s="34">
        <v>28.51</v>
      </c>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75"/>
    </row>
    <row r="18" ht="22.9" customHeight="1" spans="1:40">
      <c r="A18" s="51"/>
      <c r="B18" s="31">
        <v>302</v>
      </c>
      <c r="C18" s="31"/>
      <c r="D18" s="31">
        <v>375001</v>
      </c>
      <c r="E18" s="77" t="s">
        <v>167</v>
      </c>
      <c r="F18" s="34">
        <f t="shared" si="0"/>
        <v>14.99</v>
      </c>
      <c r="G18" s="34">
        <f t="shared" si="1"/>
        <v>14.99</v>
      </c>
      <c r="H18" s="34">
        <f t="shared" si="2"/>
        <v>14.99</v>
      </c>
      <c r="I18" s="34">
        <v>14.99</v>
      </c>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75"/>
    </row>
    <row r="19" ht="22.9" customHeight="1" spans="1:40">
      <c r="A19" s="51"/>
      <c r="B19" s="31">
        <v>302</v>
      </c>
      <c r="C19" s="78" t="s">
        <v>84</v>
      </c>
      <c r="D19" s="31">
        <v>375001</v>
      </c>
      <c r="E19" s="82" t="s">
        <v>168</v>
      </c>
      <c r="F19" s="34">
        <f t="shared" si="0"/>
        <v>2.07</v>
      </c>
      <c r="G19" s="34">
        <f t="shared" si="1"/>
        <v>2.07</v>
      </c>
      <c r="H19" s="34">
        <f t="shared" si="2"/>
        <v>2.07</v>
      </c>
      <c r="I19" s="34">
        <v>2.07</v>
      </c>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75"/>
    </row>
    <row r="20" ht="22.9" customHeight="1" spans="1:40">
      <c r="A20" s="51"/>
      <c r="B20" s="31">
        <v>302</v>
      </c>
      <c r="C20" s="78" t="s">
        <v>93</v>
      </c>
      <c r="D20" s="31">
        <v>375001</v>
      </c>
      <c r="E20" s="82" t="s">
        <v>169</v>
      </c>
      <c r="F20" s="34">
        <f t="shared" si="0"/>
        <v>0.36</v>
      </c>
      <c r="G20" s="34">
        <f t="shared" si="1"/>
        <v>0.36</v>
      </c>
      <c r="H20" s="34">
        <f t="shared" si="2"/>
        <v>0.36</v>
      </c>
      <c r="I20" s="34">
        <v>0.36</v>
      </c>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75"/>
    </row>
    <row r="21" ht="22.9" customHeight="1" spans="1:40">
      <c r="A21" s="51"/>
      <c r="B21" s="31">
        <v>302</v>
      </c>
      <c r="C21" s="78" t="s">
        <v>170</v>
      </c>
      <c r="D21" s="31">
        <v>375001</v>
      </c>
      <c r="E21" s="82" t="s">
        <v>171</v>
      </c>
      <c r="F21" s="34">
        <f t="shared" si="0"/>
        <v>1.8</v>
      </c>
      <c r="G21" s="34">
        <f t="shared" si="1"/>
        <v>1.8</v>
      </c>
      <c r="H21" s="34">
        <f t="shared" si="2"/>
        <v>1.8</v>
      </c>
      <c r="I21" s="34">
        <v>1.8</v>
      </c>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75"/>
    </row>
    <row r="22" ht="22.9" customHeight="1" spans="1:40">
      <c r="A22" s="51"/>
      <c r="B22" s="31">
        <v>302</v>
      </c>
      <c r="C22" s="78" t="s">
        <v>160</v>
      </c>
      <c r="D22" s="31">
        <v>375001</v>
      </c>
      <c r="E22" s="82" t="s">
        <v>172</v>
      </c>
      <c r="F22" s="34">
        <f t="shared" si="0"/>
        <v>2.4</v>
      </c>
      <c r="G22" s="34">
        <f t="shared" si="1"/>
        <v>2.4</v>
      </c>
      <c r="H22" s="34">
        <f t="shared" si="2"/>
        <v>2.4</v>
      </c>
      <c r="I22" s="34">
        <v>2.4</v>
      </c>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75"/>
    </row>
    <row r="23" ht="22.9" customHeight="1" spans="1:40">
      <c r="A23" s="51"/>
      <c r="B23" s="31">
        <v>302</v>
      </c>
      <c r="C23" s="78" t="s">
        <v>173</v>
      </c>
      <c r="D23" s="31">
        <v>375001</v>
      </c>
      <c r="E23" s="82" t="s">
        <v>174</v>
      </c>
      <c r="F23" s="34">
        <f t="shared" si="0"/>
        <v>1</v>
      </c>
      <c r="G23" s="34">
        <f t="shared" si="1"/>
        <v>1</v>
      </c>
      <c r="H23" s="34">
        <f t="shared" si="2"/>
        <v>1</v>
      </c>
      <c r="I23" s="34">
        <v>1</v>
      </c>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75"/>
    </row>
    <row r="24" ht="22.9" customHeight="1" spans="1:40">
      <c r="A24" s="51"/>
      <c r="B24" s="31">
        <v>302</v>
      </c>
      <c r="C24" s="78" t="s">
        <v>175</v>
      </c>
      <c r="D24" s="31">
        <v>375001</v>
      </c>
      <c r="E24" s="82" t="s">
        <v>176</v>
      </c>
      <c r="F24" s="34">
        <f t="shared" si="0"/>
        <v>0.24</v>
      </c>
      <c r="G24" s="34">
        <f t="shared" si="1"/>
        <v>0.24</v>
      </c>
      <c r="H24" s="34">
        <f t="shared" si="2"/>
        <v>0.24</v>
      </c>
      <c r="I24" s="34">
        <v>0.24</v>
      </c>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75"/>
    </row>
    <row r="25" ht="22.9" customHeight="1" spans="1:40">
      <c r="A25" s="51"/>
      <c r="B25" s="31">
        <v>302</v>
      </c>
      <c r="C25" s="78" t="s">
        <v>177</v>
      </c>
      <c r="D25" s="31">
        <v>375001</v>
      </c>
      <c r="E25" s="82" t="s">
        <v>178</v>
      </c>
      <c r="F25" s="34">
        <f t="shared" si="0"/>
        <v>0.37</v>
      </c>
      <c r="G25" s="34">
        <f t="shared" si="1"/>
        <v>0.37</v>
      </c>
      <c r="H25" s="34">
        <f t="shared" si="2"/>
        <v>0.37</v>
      </c>
      <c r="I25" s="34">
        <v>0.37</v>
      </c>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75"/>
    </row>
    <row r="26" ht="22.9" customHeight="1" spans="1:40">
      <c r="A26" s="51"/>
      <c r="B26" s="31">
        <v>302</v>
      </c>
      <c r="C26" s="78" t="s">
        <v>179</v>
      </c>
      <c r="D26" s="31">
        <v>375001</v>
      </c>
      <c r="E26" s="82" t="s">
        <v>180</v>
      </c>
      <c r="F26" s="34">
        <f t="shared" si="0"/>
        <v>6.75</v>
      </c>
      <c r="G26" s="34">
        <f t="shared" si="1"/>
        <v>6.75</v>
      </c>
      <c r="H26" s="34">
        <f t="shared" si="2"/>
        <v>6.75</v>
      </c>
      <c r="I26" s="34">
        <v>6.75</v>
      </c>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75"/>
    </row>
    <row r="27" ht="22.9" customHeight="1" spans="1:40">
      <c r="A27" s="51"/>
      <c r="B27" s="31">
        <v>303</v>
      </c>
      <c r="C27" s="78"/>
      <c r="D27" s="31">
        <v>375001</v>
      </c>
      <c r="E27" s="77" t="s">
        <v>181</v>
      </c>
      <c r="F27" s="34">
        <f t="shared" si="0"/>
        <v>1.16</v>
      </c>
      <c r="G27" s="34">
        <f t="shared" si="1"/>
        <v>1.16</v>
      </c>
      <c r="H27" s="34">
        <f t="shared" si="2"/>
        <v>1.16</v>
      </c>
      <c r="I27" s="34">
        <v>1.16</v>
      </c>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75"/>
    </row>
    <row r="28" ht="22.9" customHeight="1" spans="1:40">
      <c r="A28" s="51"/>
      <c r="B28" s="31">
        <v>303</v>
      </c>
      <c r="C28" s="78" t="s">
        <v>93</v>
      </c>
      <c r="D28" s="31">
        <v>375001</v>
      </c>
      <c r="E28" s="82" t="s">
        <v>182</v>
      </c>
      <c r="F28" s="34">
        <f t="shared" si="0"/>
        <v>1.08</v>
      </c>
      <c r="G28" s="34">
        <f t="shared" si="1"/>
        <v>1.08</v>
      </c>
      <c r="H28" s="34">
        <f t="shared" si="2"/>
        <v>1.08</v>
      </c>
      <c r="I28" s="34">
        <v>1.08</v>
      </c>
      <c r="J28" s="34"/>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75"/>
    </row>
    <row r="29" ht="22.9" customHeight="1" spans="1:40">
      <c r="A29" s="51"/>
      <c r="B29" s="31">
        <v>303</v>
      </c>
      <c r="C29" s="78" t="s">
        <v>183</v>
      </c>
      <c r="D29" s="31">
        <v>375001</v>
      </c>
      <c r="E29" s="82" t="s">
        <v>184</v>
      </c>
      <c r="F29" s="34">
        <f t="shared" si="0"/>
        <v>0.08</v>
      </c>
      <c r="G29" s="34">
        <f t="shared" si="1"/>
        <v>0.08</v>
      </c>
      <c r="H29" s="34">
        <f t="shared" si="2"/>
        <v>0.08</v>
      </c>
      <c r="I29" s="34">
        <v>0.08</v>
      </c>
      <c r="J29" s="34"/>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75"/>
    </row>
    <row r="30" ht="22.9" customHeight="1" spans="1:40">
      <c r="A30" s="51"/>
      <c r="B30" s="31">
        <v>399</v>
      </c>
      <c r="C30" s="78"/>
      <c r="D30" s="31">
        <v>375001</v>
      </c>
      <c r="E30" s="82" t="s">
        <v>185</v>
      </c>
      <c r="F30" s="34">
        <f t="shared" si="0"/>
        <v>144.3</v>
      </c>
      <c r="G30" s="34">
        <f t="shared" si="1"/>
        <v>144.3</v>
      </c>
      <c r="H30" s="34">
        <f t="shared" si="2"/>
        <v>144.3</v>
      </c>
      <c r="I30" s="34"/>
      <c r="J30" s="34">
        <v>144.3</v>
      </c>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75"/>
    </row>
    <row r="31" ht="22.9" customHeight="1" spans="1:40">
      <c r="A31" s="51"/>
      <c r="B31" s="31">
        <v>399</v>
      </c>
      <c r="C31" s="78" t="s">
        <v>90</v>
      </c>
      <c r="D31" s="31">
        <v>375001</v>
      </c>
      <c r="E31" s="82" t="s">
        <v>185</v>
      </c>
      <c r="F31" s="34">
        <f t="shared" si="0"/>
        <v>144.3</v>
      </c>
      <c r="G31" s="34">
        <f t="shared" si="1"/>
        <v>144.3</v>
      </c>
      <c r="H31" s="34">
        <f t="shared" si="2"/>
        <v>144.3</v>
      </c>
      <c r="I31" s="34"/>
      <c r="J31" s="34">
        <v>144.3</v>
      </c>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7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1.18055555555556" right="0.590277777777778" top="1.37777777777778" bottom="0.984027777777778" header="0" footer="0"/>
  <pageSetup paperSize="9" scale="4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pane ySplit="6" topLeftCell="A7" activePane="bottomLeft" state="frozen"/>
      <selection/>
      <selection pane="bottomLeft" activeCell="F9" sqref="F9"/>
    </sheetView>
  </sheetViews>
  <sheetFormatPr defaultColWidth="10" defaultRowHeight="14.4"/>
  <cols>
    <col min="1" max="1" width="1.5" style="47" customWidth="1"/>
    <col min="2" max="4" width="6.12962962962963" style="47" customWidth="1"/>
    <col min="5" max="5" width="16.8796296296296" style="47" customWidth="1"/>
    <col min="6" max="6" width="41" style="47" customWidth="1"/>
    <col min="7" max="9" width="16.3796296296296" style="47" customWidth="1"/>
    <col min="10" max="10" width="1.5" style="47" customWidth="1"/>
    <col min="11" max="12" width="9.75" style="47" customWidth="1"/>
    <col min="13" max="16384" width="10" style="47"/>
  </cols>
  <sheetData>
    <row r="1" ht="24.95" customHeight="1" spans="1:10">
      <c r="A1" s="48"/>
      <c r="B1" s="2"/>
      <c r="C1" s="2"/>
      <c r="D1" s="2"/>
      <c r="E1" s="49"/>
      <c r="F1" s="49"/>
      <c r="G1" s="50" t="s">
        <v>186</v>
      </c>
      <c r="H1" s="50"/>
      <c r="I1" s="50"/>
      <c r="J1" s="51"/>
    </row>
    <row r="2" ht="22.9" customHeight="1" spans="1:10">
      <c r="A2" s="48"/>
      <c r="B2" s="52" t="s">
        <v>187</v>
      </c>
      <c r="C2" s="52"/>
      <c r="D2" s="52"/>
      <c r="E2" s="52"/>
      <c r="F2" s="52"/>
      <c r="G2" s="52"/>
      <c r="H2" s="52"/>
      <c r="I2" s="52"/>
      <c r="J2" s="51" t="s">
        <v>0</v>
      </c>
    </row>
    <row r="3" ht="19.5" customHeight="1" spans="1:10">
      <c r="A3" s="53"/>
      <c r="B3" s="54" t="s">
        <v>2</v>
      </c>
      <c r="C3" s="54"/>
      <c r="D3" s="54"/>
      <c r="E3" s="54"/>
      <c r="F3" s="54"/>
      <c r="G3" s="53"/>
      <c r="I3" s="68" t="s">
        <v>3</v>
      </c>
      <c r="J3" s="56"/>
    </row>
    <row r="4" ht="24.4" customHeight="1" spans="1:10">
      <c r="A4" s="49"/>
      <c r="B4" s="31" t="s">
        <v>6</v>
      </c>
      <c r="C4" s="31"/>
      <c r="D4" s="31"/>
      <c r="E4" s="31"/>
      <c r="F4" s="31"/>
      <c r="G4" s="31" t="s">
        <v>56</v>
      </c>
      <c r="H4" s="46" t="s">
        <v>188</v>
      </c>
      <c r="I4" s="46" t="s">
        <v>147</v>
      </c>
      <c r="J4" s="49"/>
    </row>
    <row r="5" ht="24.4" customHeight="1" spans="1:10">
      <c r="A5" s="49"/>
      <c r="B5" s="31" t="s">
        <v>77</v>
      </c>
      <c r="C5" s="31"/>
      <c r="D5" s="31"/>
      <c r="E5" s="31" t="s">
        <v>67</v>
      </c>
      <c r="F5" s="31" t="s">
        <v>78</v>
      </c>
      <c r="G5" s="31"/>
      <c r="H5" s="46"/>
      <c r="I5" s="46"/>
      <c r="J5" s="49"/>
    </row>
    <row r="6" ht="24.4" customHeight="1" spans="1:10">
      <c r="A6" s="57"/>
      <c r="B6" s="31" t="s">
        <v>79</v>
      </c>
      <c r="C6" s="31" t="s">
        <v>80</v>
      </c>
      <c r="D6" s="31" t="s">
        <v>81</v>
      </c>
      <c r="E6" s="31"/>
      <c r="F6" s="31"/>
      <c r="G6" s="31"/>
      <c r="H6" s="46"/>
      <c r="I6" s="46"/>
      <c r="J6" s="59"/>
    </row>
    <row r="7" ht="22.9" customHeight="1" spans="1:10">
      <c r="A7" s="60"/>
      <c r="B7" s="31"/>
      <c r="C7" s="31"/>
      <c r="D7" s="31"/>
      <c r="E7" s="31"/>
      <c r="F7" s="31" t="s">
        <v>69</v>
      </c>
      <c r="G7" s="76">
        <v>270.9</v>
      </c>
      <c r="H7" s="76">
        <v>270.9</v>
      </c>
      <c r="I7" s="34"/>
      <c r="J7" s="61"/>
    </row>
    <row r="8" ht="22.9" customHeight="1" spans="1:10">
      <c r="A8" s="60"/>
      <c r="B8" s="31">
        <v>201</v>
      </c>
      <c r="C8" s="31"/>
      <c r="D8" s="31"/>
      <c r="E8" s="31">
        <v>375001</v>
      </c>
      <c r="F8" s="77" t="s">
        <v>82</v>
      </c>
      <c r="G8" s="76">
        <v>249.73</v>
      </c>
      <c r="H8" s="76">
        <v>249.73</v>
      </c>
      <c r="I8" s="34"/>
      <c r="J8" s="61"/>
    </row>
    <row r="9" ht="22.9" customHeight="1" spans="1:10">
      <c r="A9" s="60"/>
      <c r="B9" s="31">
        <v>201</v>
      </c>
      <c r="C9" s="31">
        <v>29</v>
      </c>
      <c r="D9" s="31"/>
      <c r="E9" s="31">
        <v>375001</v>
      </c>
      <c r="F9" s="77" t="s">
        <v>83</v>
      </c>
      <c r="G9" s="76">
        <v>249.73</v>
      </c>
      <c r="H9" s="76">
        <v>249.73</v>
      </c>
      <c r="I9" s="34"/>
      <c r="J9" s="61"/>
    </row>
    <row r="10" ht="22.9" customHeight="1" spans="1:10">
      <c r="A10" s="60"/>
      <c r="B10" s="31">
        <v>201</v>
      </c>
      <c r="C10" s="31">
        <v>29</v>
      </c>
      <c r="D10" s="78" t="s">
        <v>84</v>
      </c>
      <c r="E10" s="31">
        <v>375001</v>
      </c>
      <c r="F10" s="77" t="s">
        <v>85</v>
      </c>
      <c r="G10" s="76">
        <v>86.01</v>
      </c>
      <c r="H10" s="76">
        <v>86.01</v>
      </c>
      <c r="I10" s="34"/>
      <c r="J10" s="61"/>
    </row>
    <row r="11" ht="22.9" customHeight="1" spans="1:10">
      <c r="A11" s="60"/>
      <c r="B11" s="31">
        <v>201</v>
      </c>
      <c r="C11" s="31">
        <v>29</v>
      </c>
      <c r="D11" s="78" t="s">
        <v>86</v>
      </c>
      <c r="E11" s="31">
        <v>375001</v>
      </c>
      <c r="F11" s="77" t="s">
        <v>87</v>
      </c>
      <c r="G11" s="76">
        <v>7.92</v>
      </c>
      <c r="H11" s="76">
        <v>7.92</v>
      </c>
      <c r="I11" s="34"/>
      <c r="J11" s="61"/>
    </row>
    <row r="12" ht="22.9" customHeight="1" spans="1:10">
      <c r="A12" s="60"/>
      <c r="B12" s="31">
        <v>201</v>
      </c>
      <c r="C12" s="31">
        <v>29</v>
      </c>
      <c r="D12" s="78" t="s">
        <v>88</v>
      </c>
      <c r="E12" s="31">
        <v>375001</v>
      </c>
      <c r="F12" s="77" t="s">
        <v>89</v>
      </c>
      <c r="G12" s="76">
        <v>11.5</v>
      </c>
      <c r="H12" s="76">
        <v>11.5</v>
      </c>
      <c r="I12" s="34"/>
      <c r="J12" s="61"/>
    </row>
    <row r="13" ht="22.9" customHeight="1" spans="1:10">
      <c r="A13" s="60"/>
      <c r="B13" s="31">
        <v>201</v>
      </c>
      <c r="C13" s="31">
        <v>29</v>
      </c>
      <c r="D13" s="78" t="s">
        <v>90</v>
      </c>
      <c r="E13" s="31">
        <v>375001</v>
      </c>
      <c r="F13" s="77" t="s">
        <v>91</v>
      </c>
      <c r="G13" s="76">
        <v>144.3</v>
      </c>
      <c r="H13" s="76">
        <v>144.3</v>
      </c>
      <c r="I13" s="34"/>
      <c r="J13" s="61"/>
    </row>
    <row r="14" ht="22.9" customHeight="1" spans="1:10">
      <c r="A14" s="60"/>
      <c r="B14" s="31">
        <v>208</v>
      </c>
      <c r="C14" s="31"/>
      <c r="D14" s="31"/>
      <c r="E14" s="31">
        <v>375001</v>
      </c>
      <c r="F14" s="77" t="s">
        <v>92</v>
      </c>
      <c r="G14" s="76">
        <v>9.63</v>
      </c>
      <c r="H14" s="76">
        <v>9.63</v>
      </c>
      <c r="I14" s="34"/>
      <c r="J14" s="61"/>
    </row>
    <row r="15" ht="22.9" customHeight="1" spans="1:10">
      <c r="A15" s="60"/>
      <c r="B15" s="31">
        <v>208</v>
      </c>
      <c r="C15" s="78" t="s">
        <v>93</v>
      </c>
      <c r="D15" s="31"/>
      <c r="E15" s="31">
        <v>375001</v>
      </c>
      <c r="F15" s="77" t="s">
        <v>94</v>
      </c>
      <c r="G15" s="76">
        <v>9.63</v>
      </c>
      <c r="H15" s="76">
        <v>9.63</v>
      </c>
      <c r="I15" s="34"/>
      <c r="J15" s="61"/>
    </row>
    <row r="16" ht="22.9" customHeight="1" spans="1:10">
      <c r="A16" s="60"/>
      <c r="B16" s="31">
        <v>208</v>
      </c>
      <c r="C16" s="78" t="s">
        <v>93</v>
      </c>
      <c r="D16" s="78" t="s">
        <v>93</v>
      </c>
      <c r="E16" s="31">
        <v>375001</v>
      </c>
      <c r="F16" s="77" t="s">
        <v>95</v>
      </c>
      <c r="G16" s="76">
        <v>9.63</v>
      </c>
      <c r="H16" s="76">
        <v>9.63</v>
      </c>
      <c r="I16" s="34"/>
      <c r="J16" s="61"/>
    </row>
    <row r="17" ht="22.9" customHeight="1" spans="1:10">
      <c r="A17" s="60"/>
      <c r="B17" s="31">
        <v>210</v>
      </c>
      <c r="C17" s="31"/>
      <c r="D17" s="31"/>
      <c r="E17" s="31">
        <v>375001</v>
      </c>
      <c r="F17" s="77" t="s">
        <v>96</v>
      </c>
      <c r="G17" s="76">
        <v>4.62</v>
      </c>
      <c r="H17" s="76">
        <v>4.62</v>
      </c>
      <c r="I17" s="34"/>
      <c r="J17" s="61"/>
    </row>
    <row r="18" ht="22.9" customHeight="1" spans="1:10">
      <c r="A18" s="60"/>
      <c r="B18" s="31">
        <v>210</v>
      </c>
      <c r="C18" s="31">
        <v>11</v>
      </c>
      <c r="D18" s="31"/>
      <c r="E18" s="31">
        <v>375001</v>
      </c>
      <c r="F18" s="77" t="s">
        <v>97</v>
      </c>
      <c r="G18" s="76">
        <v>4.62</v>
      </c>
      <c r="H18" s="76">
        <v>4.62</v>
      </c>
      <c r="I18" s="34"/>
      <c r="J18" s="61"/>
    </row>
    <row r="19" ht="22.9" customHeight="1" spans="1:10">
      <c r="A19" s="60"/>
      <c r="B19" s="31">
        <v>210</v>
      </c>
      <c r="C19" s="31">
        <v>11</v>
      </c>
      <c r="D19" s="78" t="s">
        <v>84</v>
      </c>
      <c r="E19" s="31">
        <v>375001</v>
      </c>
      <c r="F19" s="77" t="s">
        <v>98</v>
      </c>
      <c r="G19" s="76">
        <v>4.07</v>
      </c>
      <c r="H19" s="76">
        <v>4.07</v>
      </c>
      <c r="I19" s="34"/>
      <c r="J19" s="61"/>
    </row>
    <row r="20" ht="22.9" customHeight="1" spans="1:10">
      <c r="A20" s="60"/>
      <c r="B20" s="31">
        <v>210</v>
      </c>
      <c r="C20" s="31">
        <v>11</v>
      </c>
      <c r="D20" s="78" t="s">
        <v>86</v>
      </c>
      <c r="E20" s="31">
        <v>375001</v>
      </c>
      <c r="F20" s="77" t="s">
        <v>99</v>
      </c>
      <c r="G20" s="76">
        <v>0.55</v>
      </c>
      <c r="H20" s="76">
        <v>0.55</v>
      </c>
      <c r="I20" s="34"/>
      <c r="J20" s="61"/>
    </row>
    <row r="21" ht="22.9" customHeight="1" spans="1:10">
      <c r="A21" s="60"/>
      <c r="B21" s="31">
        <v>221</v>
      </c>
      <c r="C21" s="31"/>
      <c r="D21" s="78"/>
      <c r="E21" s="31">
        <v>375001</v>
      </c>
      <c r="F21" s="77" t="s">
        <v>100</v>
      </c>
      <c r="G21" s="76">
        <v>6.93</v>
      </c>
      <c r="H21" s="76">
        <v>6.93</v>
      </c>
      <c r="I21" s="34"/>
      <c r="J21" s="61"/>
    </row>
    <row r="22" ht="22.9" customHeight="1" spans="1:10">
      <c r="A22" s="60"/>
      <c r="B22" s="31">
        <v>221</v>
      </c>
      <c r="C22" s="78" t="s">
        <v>86</v>
      </c>
      <c r="D22" s="78"/>
      <c r="E22" s="31">
        <v>375001</v>
      </c>
      <c r="F22" s="77" t="s">
        <v>101</v>
      </c>
      <c r="G22" s="76">
        <v>6.93</v>
      </c>
      <c r="H22" s="76">
        <v>6.93</v>
      </c>
      <c r="I22" s="34"/>
      <c r="J22" s="61"/>
    </row>
    <row r="23" ht="22" customHeight="1" spans="1:10">
      <c r="A23" s="62"/>
      <c r="B23" s="31">
        <v>221</v>
      </c>
      <c r="C23" s="78" t="s">
        <v>86</v>
      </c>
      <c r="D23" s="78" t="s">
        <v>84</v>
      </c>
      <c r="E23" s="31">
        <v>375001</v>
      </c>
      <c r="F23" s="77" t="s">
        <v>102</v>
      </c>
      <c r="G23" s="76">
        <v>6.93</v>
      </c>
      <c r="H23" s="76">
        <v>6.93</v>
      </c>
      <c r="I23" s="79"/>
      <c r="J23" s="80"/>
    </row>
  </sheetData>
  <mergeCells count="10">
    <mergeCell ref="G1:I1"/>
    <mergeCell ref="B2:I2"/>
    <mergeCell ref="B3:F3"/>
    <mergeCell ref="B4:F4"/>
    <mergeCell ref="B5:D5"/>
    <mergeCell ref="E5:E6"/>
    <mergeCell ref="F5:F6"/>
    <mergeCell ref="G4:G6"/>
    <mergeCell ref="H4:H6"/>
    <mergeCell ref="I4:I6"/>
  </mergeCells>
  <printOptions horizontalCentered="1"/>
  <pageMargins left="1.18055555555556" right="0.590277777777778" top="0.984027777777778" bottom="0.984027777777778" header="0" footer="0"/>
  <pageSetup paperSize="9" scale="9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workbookViewId="0">
      <pane ySplit="6" topLeftCell="A7" activePane="bottomLeft" state="frozen"/>
      <selection/>
      <selection pane="bottomLeft" activeCell="B7" sqref="B7:H39"/>
    </sheetView>
  </sheetViews>
  <sheetFormatPr defaultColWidth="10" defaultRowHeight="14.4"/>
  <cols>
    <col min="1" max="1" width="1.5" style="47" customWidth="1"/>
    <col min="2" max="3" width="6.12962962962963" style="47" customWidth="1"/>
    <col min="4" max="4" width="24.3796296296296" style="47" customWidth="1"/>
    <col min="5" max="5" width="41" style="47" customWidth="1"/>
    <col min="6" max="8" width="17.3796296296296" style="47" customWidth="1"/>
    <col min="9" max="9" width="1.5" style="47" customWidth="1"/>
    <col min="10" max="10" width="9.75" style="47" customWidth="1"/>
    <col min="11" max="16384" width="10" style="47"/>
  </cols>
  <sheetData>
    <row r="1" ht="24.95" customHeight="1" spans="1:9">
      <c r="A1" s="65"/>
      <c r="B1" s="2"/>
      <c r="C1" s="2"/>
      <c r="D1" s="66"/>
      <c r="E1" s="66"/>
      <c r="F1" s="48"/>
      <c r="G1" s="48"/>
      <c r="H1" s="67" t="s">
        <v>189</v>
      </c>
      <c r="I1" s="75"/>
    </row>
    <row r="2" ht="22.9" customHeight="1" spans="1:9">
      <c r="A2" s="48"/>
      <c r="B2" s="52" t="s">
        <v>190</v>
      </c>
      <c r="C2" s="52"/>
      <c r="D2" s="52"/>
      <c r="E2" s="52"/>
      <c r="F2" s="52"/>
      <c r="G2" s="52"/>
      <c r="H2" s="52"/>
      <c r="I2" s="75"/>
    </row>
    <row r="3" ht="19.5" customHeight="1" spans="1:9">
      <c r="A3" s="53"/>
      <c r="B3" s="54" t="s">
        <v>2</v>
      </c>
      <c r="C3" s="54"/>
      <c r="D3" s="54"/>
      <c r="E3" s="54"/>
      <c r="G3" s="53"/>
      <c r="H3" s="68" t="s">
        <v>3</v>
      </c>
      <c r="I3" s="75"/>
    </row>
    <row r="4" ht="24.4" customHeight="1" spans="1:9">
      <c r="A4" s="51"/>
      <c r="B4" s="31" t="s">
        <v>6</v>
      </c>
      <c r="C4" s="31"/>
      <c r="D4" s="31"/>
      <c r="E4" s="31"/>
      <c r="F4" s="31" t="s">
        <v>73</v>
      </c>
      <c r="G4" s="31"/>
      <c r="H4" s="31"/>
      <c r="I4" s="75"/>
    </row>
    <row r="5" ht="24.4" customHeight="1" spans="1:9">
      <c r="A5" s="51"/>
      <c r="B5" s="31" t="s">
        <v>77</v>
      </c>
      <c r="C5" s="31"/>
      <c r="D5" s="31" t="s">
        <v>67</v>
      </c>
      <c r="E5" s="31" t="s">
        <v>78</v>
      </c>
      <c r="F5" s="31" t="s">
        <v>56</v>
      </c>
      <c r="G5" s="31" t="s">
        <v>191</v>
      </c>
      <c r="H5" s="31" t="s">
        <v>192</v>
      </c>
      <c r="I5" s="75"/>
    </row>
    <row r="6" ht="24.4" customHeight="1" spans="1:9">
      <c r="A6" s="49"/>
      <c r="B6" s="31" t="s">
        <v>79</v>
      </c>
      <c r="C6" s="31" t="s">
        <v>80</v>
      </c>
      <c r="D6" s="31"/>
      <c r="E6" s="31"/>
      <c r="F6" s="31"/>
      <c r="G6" s="31"/>
      <c r="H6" s="31"/>
      <c r="I6" s="75"/>
    </row>
    <row r="7" ht="22.9" customHeight="1" spans="1:9">
      <c r="A7" s="51"/>
      <c r="B7" s="69"/>
      <c r="C7" s="69"/>
      <c r="D7" s="69"/>
      <c r="E7" s="69" t="s">
        <v>69</v>
      </c>
      <c r="F7" s="70">
        <v>126.6</v>
      </c>
      <c r="G7" s="70">
        <v>118.36</v>
      </c>
      <c r="H7" s="70">
        <v>8.24</v>
      </c>
      <c r="I7" s="75"/>
    </row>
    <row r="8" ht="22.9" customHeight="1" spans="1:9">
      <c r="A8" s="51"/>
      <c r="B8" s="71" t="s">
        <v>20</v>
      </c>
      <c r="C8" s="71" t="s">
        <v>20</v>
      </c>
      <c r="D8" s="72"/>
      <c r="E8" s="73" t="s">
        <v>20</v>
      </c>
      <c r="F8" s="74">
        <v>126.6</v>
      </c>
      <c r="G8" s="74">
        <v>118.36</v>
      </c>
      <c r="H8" s="74">
        <v>8.24</v>
      </c>
      <c r="I8" s="75"/>
    </row>
    <row r="9" ht="22.9" customHeight="1" spans="1:9">
      <c r="A9" s="51"/>
      <c r="B9" s="71" t="s">
        <v>20</v>
      </c>
      <c r="C9" s="71" t="s">
        <v>20</v>
      </c>
      <c r="D9" s="72" t="s">
        <v>193</v>
      </c>
      <c r="E9" s="73" t="s">
        <v>194</v>
      </c>
      <c r="F9" s="74">
        <v>126.6</v>
      </c>
      <c r="G9" s="74">
        <v>118.36</v>
      </c>
      <c r="H9" s="74">
        <v>8.24</v>
      </c>
      <c r="I9" s="75"/>
    </row>
    <row r="10" ht="22.9" customHeight="1" spans="1:9">
      <c r="A10" s="51"/>
      <c r="B10" s="71" t="s">
        <v>20</v>
      </c>
      <c r="C10" s="71" t="s">
        <v>20</v>
      </c>
      <c r="D10" s="72" t="s">
        <v>195</v>
      </c>
      <c r="E10" s="73" t="s">
        <v>196</v>
      </c>
      <c r="F10" s="74">
        <v>110.45</v>
      </c>
      <c r="G10" s="74">
        <v>110.45</v>
      </c>
      <c r="H10" s="74"/>
      <c r="I10" s="75"/>
    </row>
    <row r="11" ht="22.9" customHeight="1" spans="1:9">
      <c r="A11" s="51"/>
      <c r="B11" s="71" t="s">
        <v>197</v>
      </c>
      <c r="C11" s="71" t="s">
        <v>198</v>
      </c>
      <c r="D11" s="72" t="s">
        <v>199</v>
      </c>
      <c r="E11" s="73" t="s">
        <v>200</v>
      </c>
      <c r="F11" s="74">
        <v>33.06</v>
      </c>
      <c r="G11" s="74">
        <v>33.06</v>
      </c>
      <c r="H11" s="74"/>
      <c r="I11" s="75"/>
    </row>
    <row r="12" ht="22.9" customHeight="1" spans="1:9">
      <c r="A12" s="51"/>
      <c r="B12" s="71" t="s">
        <v>197</v>
      </c>
      <c r="C12" s="71" t="s">
        <v>201</v>
      </c>
      <c r="D12" s="72" t="s">
        <v>202</v>
      </c>
      <c r="E12" s="73" t="s">
        <v>203</v>
      </c>
      <c r="F12" s="74">
        <v>22.16</v>
      </c>
      <c r="G12" s="74">
        <v>22.16</v>
      </c>
      <c r="H12" s="74"/>
      <c r="I12" s="75"/>
    </row>
    <row r="13" ht="22.9" customHeight="1" spans="1:9">
      <c r="A13" s="51"/>
      <c r="B13" s="71" t="s">
        <v>197</v>
      </c>
      <c r="C13" s="71" t="s">
        <v>204</v>
      </c>
      <c r="D13" s="72" t="s">
        <v>205</v>
      </c>
      <c r="E13" s="73" t="s">
        <v>206</v>
      </c>
      <c r="F13" s="74">
        <v>2.41</v>
      </c>
      <c r="G13" s="74">
        <v>2.41</v>
      </c>
      <c r="H13" s="74"/>
      <c r="I13" s="75"/>
    </row>
    <row r="14" ht="22.9" customHeight="1" spans="1:9">
      <c r="A14" s="51"/>
      <c r="B14" s="71" t="s">
        <v>197</v>
      </c>
      <c r="C14" s="71" t="s">
        <v>204</v>
      </c>
      <c r="D14" s="72" t="s">
        <v>207</v>
      </c>
      <c r="E14" s="73" t="s">
        <v>208</v>
      </c>
      <c r="F14" s="74">
        <v>1.63</v>
      </c>
      <c r="G14" s="74">
        <v>1.63</v>
      </c>
      <c r="H14" s="74"/>
      <c r="I14" s="75"/>
    </row>
    <row r="15" ht="22.9" customHeight="1" spans="1:9">
      <c r="A15" s="51"/>
      <c r="B15" s="71" t="s">
        <v>197</v>
      </c>
      <c r="C15" s="71" t="s">
        <v>204</v>
      </c>
      <c r="D15" s="72" t="s">
        <v>209</v>
      </c>
      <c r="E15" s="73" t="s">
        <v>210</v>
      </c>
      <c r="F15" s="74">
        <v>0.78</v>
      </c>
      <c r="G15" s="74">
        <v>0.78</v>
      </c>
      <c r="H15" s="74"/>
      <c r="I15" s="75"/>
    </row>
    <row r="16" ht="22.9" customHeight="1" spans="1:9">
      <c r="A16" s="51"/>
      <c r="B16" s="71" t="s">
        <v>197</v>
      </c>
      <c r="C16" s="71" t="s">
        <v>211</v>
      </c>
      <c r="D16" s="72" t="s">
        <v>212</v>
      </c>
      <c r="E16" s="73" t="s">
        <v>213</v>
      </c>
      <c r="F16" s="74">
        <v>2.45</v>
      </c>
      <c r="G16" s="74">
        <v>2.45</v>
      </c>
      <c r="H16" s="74"/>
      <c r="I16" s="75"/>
    </row>
    <row r="17" ht="22.9" customHeight="1" spans="1:9">
      <c r="A17" s="51"/>
      <c r="B17" s="71" t="s">
        <v>197</v>
      </c>
      <c r="C17" s="71" t="s">
        <v>214</v>
      </c>
      <c r="D17" s="72" t="s">
        <v>215</v>
      </c>
      <c r="E17" s="73" t="s">
        <v>216</v>
      </c>
      <c r="F17" s="74">
        <v>9.63</v>
      </c>
      <c r="G17" s="74">
        <v>9.63</v>
      </c>
      <c r="H17" s="74"/>
      <c r="I17" s="75"/>
    </row>
    <row r="18" ht="22.9" customHeight="1" spans="1:9">
      <c r="A18" s="51"/>
      <c r="B18" s="71" t="s">
        <v>197</v>
      </c>
      <c r="C18" s="71" t="s">
        <v>217</v>
      </c>
      <c r="D18" s="72" t="s">
        <v>218</v>
      </c>
      <c r="E18" s="73" t="s">
        <v>219</v>
      </c>
      <c r="F18" s="74">
        <v>4.62</v>
      </c>
      <c r="G18" s="74">
        <v>4.62</v>
      </c>
      <c r="H18" s="74"/>
      <c r="I18" s="75"/>
    </row>
    <row r="19" ht="22.9" customHeight="1" spans="1:9">
      <c r="A19" s="51"/>
      <c r="B19" s="71" t="s">
        <v>197</v>
      </c>
      <c r="C19" s="71" t="s">
        <v>220</v>
      </c>
      <c r="D19" s="72" t="s">
        <v>221</v>
      </c>
      <c r="E19" s="73" t="s">
        <v>222</v>
      </c>
      <c r="F19" s="74">
        <v>0.68</v>
      </c>
      <c r="G19" s="74">
        <v>0.68</v>
      </c>
      <c r="H19" s="74"/>
      <c r="I19" s="75"/>
    </row>
    <row r="20" ht="22.9" customHeight="1" spans="1:9">
      <c r="A20" s="51"/>
      <c r="B20" s="71" t="s">
        <v>197</v>
      </c>
      <c r="C20" s="71" t="s">
        <v>220</v>
      </c>
      <c r="D20" s="72" t="s">
        <v>223</v>
      </c>
      <c r="E20" s="73" t="s">
        <v>224</v>
      </c>
      <c r="F20" s="74">
        <v>0.15</v>
      </c>
      <c r="G20" s="74">
        <v>0.15</v>
      </c>
      <c r="H20" s="74"/>
      <c r="I20" s="75"/>
    </row>
    <row r="21" ht="22.9" customHeight="1" spans="1:9">
      <c r="A21" s="51"/>
      <c r="B21" s="71" t="s">
        <v>197</v>
      </c>
      <c r="C21" s="71" t="s">
        <v>220</v>
      </c>
      <c r="D21" s="72" t="s">
        <v>225</v>
      </c>
      <c r="E21" s="73" t="s">
        <v>226</v>
      </c>
      <c r="F21" s="74">
        <v>0.29</v>
      </c>
      <c r="G21" s="74">
        <v>0.29</v>
      </c>
      <c r="H21" s="74"/>
      <c r="I21" s="75"/>
    </row>
    <row r="22" ht="22.9" customHeight="1" spans="1:9">
      <c r="A22" s="51"/>
      <c r="B22" s="71" t="s">
        <v>197</v>
      </c>
      <c r="C22" s="71" t="s">
        <v>220</v>
      </c>
      <c r="D22" s="72" t="s">
        <v>227</v>
      </c>
      <c r="E22" s="73" t="s">
        <v>228</v>
      </c>
      <c r="F22" s="74">
        <v>0.24</v>
      </c>
      <c r="G22" s="74">
        <v>0.24</v>
      </c>
      <c r="H22" s="74"/>
      <c r="I22" s="75"/>
    </row>
    <row r="23" ht="22.9" customHeight="1" spans="1:9">
      <c r="A23" s="51"/>
      <c r="B23" s="71" t="s">
        <v>197</v>
      </c>
      <c r="C23" s="71" t="s">
        <v>229</v>
      </c>
      <c r="D23" s="72" t="s">
        <v>230</v>
      </c>
      <c r="E23" s="73" t="s">
        <v>231</v>
      </c>
      <c r="F23" s="74">
        <v>6.93</v>
      </c>
      <c r="G23" s="74">
        <v>6.93</v>
      </c>
      <c r="H23" s="74"/>
      <c r="I23" s="75"/>
    </row>
    <row r="24" ht="22.9" customHeight="1" spans="1:9">
      <c r="A24" s="51"/>
      <c r="B24" s="71" t="s">
        <v>197</v>
      </c>
      <c r="C24" s="71" t="s">
        <v>232</v>
      </c>
      <c r="D24" s="72" t="s">
        <v>233</v>
      </c>
      <c r="E24" s="73" t="s">
        <v>234</v>
      </c>
      <c r="F24" s="74">
        <v>28.51</v>
      </c>
      <c r="G24" s="74">
        <v>28.51</v>
      </c>
      <c r="H24" s="74"/>
      <c r="I24" s="75"/>
    </row>
    <row r="25" ht="22.9" customHeight="1" spans="1:9">
      <c r="A25" s="51"/>
      <c r="B25" s="71" t="s">
        <v>197</v>
      </c>
      <c r="C25" s="71" t="s">
        <v>232</v>
      </c>
      <c r="D25" s="72" t="s">
        <v>235</v>
      </c>
      <c r="E25" s="73" t="s">
        <v>236</v>
      </c>
      <c r="F25" s="74">
        <v>28.51</v>
      </c>
      <c r="G25" s="74">
        <v>28.51</v>
      </c>
      <c r="H25" s="74"/>
      <c r="I25" s="75"/>
    </row>
    <row r="26" ht="22.9" customHeight="1" spans="1:9">
      <c r="A26" s="51"/>
      <c r="B26" s="71" t="s">
        <v>20</v>
      </c>
      <c r="C26" s="71" t="s">
        <v>20</v>
      </c>
      <c r="D26" s="72" t="s">
        <v>237</v>
      </c>
      <c r="E26" s="73" t="s">
        <v>238</v>
      </c>
      <c r="F26" s="74">
        <v>14.99</v>
      </c>
      <c r="G26" s="74">
        <v>6.75</v>
      </c>
      <c r="H26" s="74">
        <v>8.24</v>
      </c>
      <c r="I26" s="75"/>
    </row>
    <row r="27" ht="22.9" customHeight="1" spans="1:9">
      <c r="A27" s="51"/>
      <c r="B27" s="71" t="s">
        <v>239</v>
      </c>
      <c r="C27" s="71" t="s">
        <v>198</v>
      </c>
      <c r="D27" s="72" t="s">
        <v>240</v>
      </c>
      <c r="E27" s="73" t="s">
        <v>241</v>
      </c>
      <c r="F27" s="74">
        <v>2.07</v>
      </c>
      <c r="G27" s="74"/>
      <c r="H27" s="74">
        <v>2.07</v>
      </c>
      <c r="I27" s="75"/>
    </row>
    <row r="28" ht="22.9" customHeight="1" spans="1:9">
      <c r="A28" s="51"/>
      <c r="B28" s="71" t="s">
        <v>239</v>
      </c>
      <c r="C28" s="71" t="s">
        <v>242</v>
      </c>
      <c r="D28" s="72" t="s">
        <v>243</v>
      </c>
      <c r="E28" s="73" t="s">
        <v>244</v>
      </c>
      <c r="F28" s="74">
        <v>0.36</v>
      </c>
      <c r="G28" s="74"/>
      <c r="H28" s="74">
        <v>0.36</v>
      </c>
      <c r="I28" s="75"/>
    </row>
    <row r="29" ht="22.9" customHeight="1" spans="1:9">
      <c r="A29" s="51"/>
      <c r="B29" s="71" t="s">
        <v>239</v>
      </c>
      <c r="C29" s="71" t="s">
        <v>245</v>
      </c>
      <c r="D29" s="72" t="s">
        <v>246</v>
      </c>
      <c r="E29" s="73" t="s">
        <v>247</v>
      </c>
      <c r="F29" s="74">
        <v>1.8</v>
      </c>
      <c r="G29" s="74"/>
      <c r="H29" s="74">
        <v>1.8</v>
      </c>
      <c r="I29" s="75"/>
    </row>
    <row r="30" ht="22.9" customHeight="1" spans="1:9">
      <c r="A30" s="51"/>
      <c r="B30" s="71" t="s">
        <v>239</v>
      </c>
      <c r="C30" s="71" t="s">
        <v>211</v>
      </c>
      <c r="D30" s="72" t="s">
        <v>248</v>
      </c>
      <c r="E30" s="73" t="s">
        <v>249</v>
      </c>
      <c r="F30" s="74">
        <v>2.4</v>
      </c>
      <c r="G30" s="74"/>
      <c r="H30" s="74">
        <v>2.4</v>
      </c>
      <c r="I30" s="75"/>
    </row>
    <row r="31" ht="22.9" customHeight="1" spans="1:9">
      <c r="A31" s="51"/>
      <c r="B31" s="71" t="s">
        <v>239</v>
      </c>
      <c r="C31" s="71" t="s">
        <v>250</v>
      </c>
      <c r="D31" s="72" t="s">
        <v>251</v>
      </c>
      <c r="E31" s="73" t="s">
        <v>252</v>
      </c>
      <c r="F31" s="74">
        <v>1</v>
      </c>
      <c r="G31" s="74"/>
      <c r="H31" s="74">
        <v>1</v>
      </c>
      <c r="I31" s="75"/>
    </row>
    <row r="32" ht="22.9" customHeight="1" spans="1:9">
      <c r="A32" s="51"/>
      <c r="B32" s="71" t="s">
        <v>239</v>
      </c>
      <c r="C32" s="71" t="s">
        <v>229</v>
      </c>
      <c r="D32" s="72" t="s">
        <v>253</v>
      </c>
      <c r="E32" s="73" t="s">
        <v>254</v>
      </c>
      <c r="F32" s="74">
        <v>0.24</v>
      </c>
      <c r="G32" s="74"/>
      <c r="H32" s="74">
        <v>0.24</v>
      </c>
      <c r="I32" s="75"/>
    </row>
    <row r="33" ht="22.9" customHeight="1" spans="1:9">
      <c r="A33" s="51"/>
      <c r="B33" s="71" t="s">
        <v>239</v>
      </c>
      <c r="C33" s="71" t="s">
        <v>255</v>
      </c>
      <c r="D33" s="72" t="s">
        <v>256</v>
      </c>
      <c r="E33" s="73" t="s">
        <v>257</v>
      </c>
      <c r="F33" s="74">
        <v>0.37</v>
      </c>
      <c r="G33" s="74"/>
      <c r="H33" s="74">
        <v>0.37</v>
      </c>
      <c r="I33" s="75"/>
    </row>
    <row r="34" ht="22.9" customHeight="1" spans="1:9">
      <c r="A34" s="51"/>
      <c r="B34" s="71" t="s">
        <v>239</v>
      </c>
      <c r="C34" s="71" t="s">
        <v>258</v>
      </c>
      <c r="D34" s="72" t="s">
        <v>259</v>
      </c>
      <c r="E34" s="73" t="s">
        <v>260</v>
      </c>
      <c r="F34" s="74">
        <v>6.75</v>
      </c>
      <c r="G34" s="74">
        <v>6.75</v>
      </c>
      <c r="H34" s="74"/>
      <c r="I34" s="75"/>
    </row>
    <row r="35" ht="22.9" customHeight="1" spans="1:9">
      <c r="A35" s="51"/>
      <c r="B35" s="71" t="s">
        <v>239</v>
      </c>
      <c r="C35" s="71" t="s">
        <v>258</v>
      </c>
      <c r="D35" s="72" t="s">
        <v>261</v>
      </c>
      <c r="E35" s="73" t="s">
        <v>262</v>
      </c>
      <c r="F35" s="74">
        <v>6.75</v>
      </c>
      <c r="G35" s="74">
        <v>6.75</v>
      </c>
      <c r="H35" s="74"/>
      <c r="I35" s="75"/>
    </row>
    <row r="36" ht="22.9" customHeight="1" spans="1:9">
      <c r="A36" s="51"/>
      <c r="B36" s="71" t="s">
        <v>20</v>
      </c>
      <c r="C36" s="71" t="s">
        <v>20</v>
      </c>
      <c r="D36" s="72" t="s">
        <v>263</v>
      </c>
      <c r="E36" s="73" t="s">
        <v>264</v>
      </c>
      <c r="F36" s="74">
        <v>1.16</v>
      </c>
      <c r="G36" s="74">
        <v>1.16</v>
      </c>
      <c r="H36" s="74"/>
      <c r="I36" s="75"/>
    </row>
    <row r="37" ht="22.9" customHeight="1" spans="1:9">
      <c r="A37" s="51"/>
      <c r="B37" s="71" t="s">
        <v>265</v>
      </c>
      <c r="C37" s="71" t="s">
        <v>242</v>
      </c>
      <c r="D37" s="72" t="s">
        <v>266</v>
      </c>
      <c r="E37" s="73" t="s">
        <v>267</v>
      </c>
      <c r="F37" s="74">
        <v>1.08</v>
      </c>
      <c r="G37" s="74">
        <v>1.08</v>
      </c>
      <c r="H37" s="74"/>
      <c r="I37" s="75"/>
    </row>
    <row r="38" ht="22.9" customHeight="1" spans="1:9">
      <c r="A38" s="51"/>
      <c r="B38" s="71" t="s">
        <v>265</v>
      </c>
      <c r="C38" s="71" t="s">
        <v>268</v>
      </c>
      <c r="D38" s="72" t="s">
        <v>269</v>
      </c>
      <c r="E38" s="73" t="s">
        <v>270</v>
      </c>
      <c r="F38" s="74">
        <v>0.08</v>
      </c>
      <c r="G38" s="74">
        <v>0.08</v>
      </c>
      <c r="H38" s="74"/>
      <c r="I38" s="75"/>
    </row>
    <row r="39" ht="22.9" customHeight="1" spans="1:9">
      <c r="A39" s="51"/>
      <c r="B39" s="71" t="s">
        <v>265</v>
      </c>
      <c r="C39" s="71" t="s">
        <v>268</v>
      </c>
      <c r="D39" s="72" t="s">
        <v>271</v>
      </c>
      <c r="E39" s="73" t="s">
        <v>272</v>
      </c>
      <c r="F39" s="74">
        <v>0.08</v>
      </c>
      <c r="G39" s="74">
        <v>0.08</v>
      </c>
      <c r="H39" s="74"/>
      <c r="I39" s="75"/>
    </row>
  </sheetData>
  <mergeCells count="10">
    <mergeCell ref="B2:H2"/>
    <mergeCell ref="B3:E3"/>
    <mergeCell ref="B4:E4"/>
    <mergeCell ref="F4:H4"/>
    <mergeCell ref="B5:C5"/>
    <mergeCell ref="D5:D6"/>
    <mergeCell ref="E5:E6"/>
    <mergeCell ref="F5:F6"/>
    <mergeCell ref="G5:G6"/>
    <mergeCell ref="H5:H6"/>
  </mergeCells>
  <printOptions horizontalCentered="1"/>
  <pageMargins left="1.18055555555556" right="0.590277777777778" top="1.37777777777778" bottom="0.984027777777778" header="0" footer="0"/>
  <pageSetup paperSize="9" scale="9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tabSelected="1" workbookViewId="0">
      <pane ySplit="5" topLeftCell="A6" activePane="bottomLeft" state="frozen"/>
      <selection/>
      <selection pane="bottomLeft" activeCell="L13" sqref="L13"/>
    </sheetView>
  </sheetViews>
  <sheetFormatPr defaultColWidth="10" defaultRowHeight="14.4" outlineLevelCol="7"/>
  <cols>
    <col min="1" max="1" width="1.5" style="47" customWidth="1"/>
    <col min="2" max="4" width="6.62962962962963" style="47" customWidth="1"/>
    <col min="5" max="5" width="26.6296296296296" style="47" customWidth="1"/>
    <col min="6" max="6" width="48.6296296296296" style="47" customWidth="1"/>
    <col min="7" max="7" width="26.6296296296296" style="47" customWidth="1"/>
    <col min="8" max="8" width="1.5" style="47" customWidth="1"/>
    <col min="9" max="10" width="9.75" style="47" customWidth="1"/>
    <col min="11" max="16384" width="10" style="47"/>
  </cols>
  <sheetData>
    <row r="1" ht="24.95" customHeight="1" spans="1:8">
      <c r="A1" s="48"/>
      <c r="B1" s="2"/>
      <c r="C1" s="2"/>
      <c r="D1" s="2"/>
      <c r="E1" s="49"/>
      <c r="F1" s="49"/>
      <c r="G1" s="50" t="s">
        <v>273</v>
      </c>
      <c r="H1" s="51"/>
    </row>
    <row r="2" ht="22.9" customHeight="1" spans="1:8">
      <c r="A2" s="48"/>
      <c r="B2" s="52" t="s">
        <v>274</v>
      </c>
      <c r="C2" s="52"/>
      <c r="D2" s="52"/>
      <c r="E2" s="52"/>
      <c r="F2" s="52"/>
      <c r="G2" s="52"/>
      <c r="H2" s="51" t="s">
        <v>0</v>
      </c>
    </row>
    <row r="3" ht="19.5" customHeight="1" spans="1:8">
      <c r="A3" s="53"/>
      <c r="B3" s="54" t="s">
        <v>2</v>
      </c>
      <c r="C3" s="54"/>
      <c r="D3" s="54"/>
      <c r="E3" s="54"/>
      <c r="F3" s="54"/>
      <c r="G3" s="55" t="s">
        <v>3</v>
      </c>
      <c r="H3" s="56"/>
    </row>
    <row r="4" ht="24.4" customHeight="1" spans="1:8">
      <c r="A4" s="57"/>
      <c r="B4" s="31" t="s">
        <v>77</v>
      </c>
      <c r="C4" s="31"/>
      <c r="D4" s="31"/>
      <c r="E4" s="31" t="s">
        <v>67</v>
      </c>
      <c r="F4" s="31" t="s">
        <v>78</v>
      </c>
      <c r="G4" s="31" t="s">
        <v>275</v>
      </c>
      <c r="H4" s="58"/>
    </row>
    <row r="5" ht="24.4" customHeight="1" spans="1:8">
      <c r="A5" s="57"/>
      <c r="B5" s="31" t="s">
        <v>79</v>
      </c>
      <c r="C5" s="31" t="s">
        <v>80</v>
      </c>
      <c r="D5" s="31" t="s">
        <v>81</v>
      </c>
      <c r="E5" s="31"/>
      <c r="F5" s="31"/>
      <c r="G5" s="31"/>
      <c r="H5" s="59"/>
    </row>
    <row r="6" ht="22.9" customHeight="1" spans="1:8">
      <c r="A6" s="60"/>
      <c r="B6" s="31"/>
      <c r="C6" s="31"/>
      <c r="D6" s="31"/>
      <c r="E6" s="31"/>
      <c r="F6" s="31" t="s">
        <v>69</v>
      </c>
      <c r="G6" s="34">
        <v>144.3</v>
      </c>
      <c r="H6" s="61"/>
    </row>
    <row r="7" ht="22.9" customHeight="1" spans="1:8">
      <c r="A7" s="60"/>
      <c r="B7" s="31"/>
      <c r="C7" s="31"/>
      <c r="D7" s="31"/>
      <c r="E7" s="31"/>
      <c r="F7" s="31" t="s">
        <v>20</v>
      </c>
      <c r="G7" s="34">
        <v>144.3</v>
      </c>
      <c r="H7" s="61"/>
    </row>
    <row r="8" ht="22.9" customHeight="1" spans="1:8">
      <c r="A8" s="60"/>
      <c r="B8" s="31"/>
      <c r="C8" s="31"/>
      <c r="D8" s="31"/>
      <c r="E8" s="31"/>
      <c r="F8" s="31" t="s">
        <v>194</v>
      </c>
      <c r="G8" s="34">
        <v>144.3</v>
      </c>
      <c r="H8" s="61"/>
    </row>
    <row r="9" ht="22.9" customHeight="1" spans="1:8">
      <c r="A9" s="60"/>
      <c r="B9" s="31"/>
      <c r="C9" s="31"/>
      <c r="D9" s="31"/>
      <c r="E9" s="31"/>
      <c r="F9" s="31" t="s">
        <v>276</v>
      </c>
      <c r="G9" s="34">
        <v>144.3</v>
      </c>
      <c r="H9" s="61"/>
    </row>
    <row r="10" ht="22.9" customHeight="1" spans="1:8">
      <c r="A10" s="60"/>
      <c r="B10" s="31" t="s">
        <v>277</v>
      </c>
      <c r="C10" s="31" t="s">
        <v>278</v>
      </c>
      <c r="D10" s="31" t="s">
        <v>90</v>
      </c>
      <c r="E10" s="31" t="s">
        <v>193</v>
      </c>
      <c r="F10" s="31" t="s">
        <v>279</v>
      </c>
      <c r="G10" s="34">
        <v>34.3</v>
      </c>
      <c r="H10" s="61"/>
    </row>
    <row r="11" ht="22.9" customHeight="1" spans="1:8">
      <c r="A11" s="60"/>
      <c r="B11" s="31" t="s">
        <v>277</v>
      </c>
      <c r="C11" s="31" t="s">
        <v>278</v>
      </c>
      <c r="D11" s="31" t="s">
        <v>90</v>
      </c>
      <c r="E11" s="31" t="s">
        <v>193</v>
      </c>
      <c r="F11" s="31" t="s">
        <v>280</v>
      </c>
      <c r="G11" s="34">
        <v>110</v>
      </c>
      <c r="H11" s="61"/>
    </row>
    <row r="12" ht="9.75" customHeight="1" spans="1:8">
      <c r="A12" s="62"/>
      <c r="B12" s="63"/>
      <c r="C12" s="63"/>
      <c r="D12" s="63"/>
      <c r="E12" s="63"/>
      <c r="F12" s="62"/>
      <c r="G12" s="62"/>
      <c r="H12" s="64"/>
    </row>
  </sheetData>
  <mergeCells count="6">
    <mergeCell ref="B2:G2"/>
    <mergeCell ref="B3:F3"/>
    <mergeCell ref="B4:D4"/>
    <mergeCell ref="E4:E5"/>
    <mergeCell ref="F4:F5"/>
    <mergeCell ref="G4:G5"/>
  </mergeCells>
  <printOptions horizontalCentered="1"/>
  <pageMargins left="1.18055555555556" right="0.590277777777778" top="1.37777777777778" bottom="0.98402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I8" sqref="I8"/>
    </sheetView>
  </sheetViews>
  <sheetFormatPr defaultColWidth="10" defaultRowHeight="14.4"/>
  <cols>
    <col min="1" max="1" width="1.5" customWidth="1"/>
    <col min="2" max="2" width="11.8796296296296" customWidth="1"/>
    <col min="3" max="3" width="28.8796296296296" customWidth="1"/>
    <col min="4" max="9" width="14.75" customWidth="1"/>
    <col min="10" max="10" width="1.5" customWidth="1"/>
    <col min="11" max="11" width="9.75" customWidth="1"/>
  </cols>
  <sheetData>
    <row r="1" ht="24.95" customHeight="1" spans="1:10">
      <c r="A1" s="25"/>
      <c r="B1" s="2"/>
      <c r="C1" s="26"/>
      <c r="D1" s="27"/>
      <c r="E1" s="27"/>
      <c r="F1" s="27"/>
      <c r="G1" s="27"/>
      <c r="H1" s="27"/>
      <c r="I1" s="39" t="s">
        <v>281</v>
      </c>
      <c r="J1" s="30"/>
    </row>
    <row r="2" ht="22.9" customHeight="1" spans="1:10">
      <c r="A2" s="25"/>
      <c r="B2" s="3" t="s">
        <v>282</v>
      </c>
      <c r="C2" s="3"/>
      <c r="D2" s="3"/>
      <c r="E2" s="3"/>
      <c r="F2" s="3"/>
      <c r="G2" s="3"/>
      <c r="H2" s="3"/>
      <c r="I2" s="3"/>
      <c r="J2" s="30" t="s">
        <v>0</v>
      </c>
    </row>
    <row r="3" ht="19.5" customHeight="1" spans="1:10">
      <c r="A3" s="28"/>
      <c r="B3" s="29" t="s">
        <v>2</v>
      </c>
      <c r="C3" s="29"/>
      <c r="D3" s="40"/>
      <c r="E3" s="40"/>
      <c r="F3" s="40"/>
      <c r="G3" s="40"/>
      <c r="H3" s="40"/>
      <c r="I3" s="40" t="s">
        <v>3</v>
      </c>
      <c r="J3" s="41"/>
    </row>
    <row r="4" ht="24.4" customHeight="1" spans="1:10">
      <c r="A4" s="30"/>
      <c r="B4" s="31" t="s">
        <v>283</v>
      </c>
      <c r="C4" s="31" t="s">
        <v>68</v>
      </c>
      <c r="D4" s="31" t="s">
        <v>284</v>
      </c>
      <c r="E4" s="31"/>
      <c r="F4" s="31"/>
      <c r="G4" s="31"/>
      <c r="H4" s="31"/>
      <c r="I4" s="31"/>
      <c r="J4" s="42"/>
    </row>
    <row r="5" ht="24.4" customHeight="1" spans="1:10">
      <c r="A5" s="32"/>
      <c r="B5" s="31"/>
      <c r="C5" s="31"/>
      <c r="D5" s="31" t="s">
        <v>56</v>
      </c>
      <c r="E5" s="46" t="s">
        <v>285</v>
      </c>
      <c r="F5" s="31" t="s">
        <v>286</v>
      </c>
      <c r="G5" s="31"/>
      <c r="H5" s="31"/>
      <c r="I5" s="31" t="s">
        <v>178</v>
      </c>
      <c r="J5" s="42"/>
    </row>
    <row r="6" ht="24.4" customHeight="1" spans="1:10">
      <c r="A6" s="32"/>
      <c r="B6" s="31"/>
      <c r="C6" s="31"/>
      <c r="D6" s="31"/>
      <c r="E6" s="46"/>
      <c r="F6" s="31" t="s">
        <v>152</v>
      </c>
      <c r="G6" s="31" t="s">
        <v>287</v>
      </c>
      <c r="H6" s="31" t="s">
        <v>288</v>
      </c>
      <c r="I6" s="31"/>
      <c r="J6" s="43"/>
    </row>
    <row r="7" ht="22.9" customHeight="1" spans="1:10">
      <c r="A7" s="33"/>
      <c r="B7" s="31"/>
      <c r="C7" s="31" t="s">
        <v>69</v>
      </c>
      <c r="D7" s="34">
        <v>0.37</v>
      </c>
      <c r="E7" s="34"/>
      <c r="F7" s="34"/>
      <c r="G7" s="34"/>
      <c r="H7" s="34"/>
      <c r="I7" s="34">
        <v>0.37</v>
      </c>
      <c r="J7" s="44"/>
    </row>
    <row r="8" ht="22.9" customHeight="1" spans="1:10">
      <c r="A8" s="33"/>
      <c r="B8" s="31">
        <v>375001</v>
      </c>
      <c r="C8" s="31" t="s">
        <v>70</v>
      </c>
      <c r="D8" s="34">
        <f>I8</f>
        <v>0.37</v>
      </c>
      <c r="E8" s="34"/>
      <c r="F8" s="34"/>
      <c r="G8" s="34"/>
      <c r="H8" s="34"/>
      <c r="I8" s="34">
        <v>0.37</v>
      </c>
      <c r="J8" s="44"/>
    </row>
    <row r="9" ht="22.9" customHeight="1" spans="1:10">
      <c r="A9" s="33"/>
      <c r="B9" s="31"/>
      <c r="C9" s="31"/>
      <c r="D9" s="34"/>
      <c r="E9" s="34"/>
      <c r="F9" s="34"/>
      <c r="G9" s="34"/>
      <c r="H9" s="34"/>
      <c r="I9" s="34"/>
      <c r="J9" s="44"/>
    </row>
    <row r="10" ht="22.9" customHeight="1" spans="1:10">
      <c r="A10" s="33"/>
      <c r="B10" s="31"/>
      <c r="C10" s="31"/>
      <c r="D10" s="34"/>
      <c r="E10" s="34"/>
      <c r="F10" s="34"/>
      <c r="G10" s="34"/>
      <c r="H10" s="34"/>
      <c r="I10" s="34"/>
      <c r="J10" s="44"/>
    </row>
    <row r="11" ht="22.9" customHeight="1" spans="1:10">
      <c r="A11" s="33"/>
      <c r="B11" s="31"/>
      <c r="C11" s="31"/>
      <c r="D11" s="34"/>
      <c r="E11" s="34"/>
      <c r="F11" s="34"/>
      <c r="G11" s="34"/>
      <c r="H11" s="34"/>
      <c r="I11" s="34"/>
      <c r="J11" s="44"/>
    </row>
    <row r="12" ht="22.9" customHeight="1" spans="1:10">
      <c r="A12" s="33"/>
      <c r="B12" s="31"/>
      <c r="C12" s="31"/>
      <c r="D12" s="34"/>
      <c r="E12" s="34"/>
      <c r="F12" s="34"/>
      <c r="G12" s="34"/>
      <c r="H12" s="34"/>
      <c r="I12" s="34"/>
      <c r="J12" s="44"/>
    </row>
    <row r="13" ht="22.9" customHeight="1" spans="1:10">
      <c r="A13" s="33"/>
      <c r="B13" s="31"/>
      <c r="C13" s="31"/>
      <c r="D13" s="34"/>
      <c r="E13" s="34"/>
      <c r="F13" s="34"/>
      <c r="G13" s="34"/>
      <c r="H13" s="34"/>
      <c r="I13" s="34"/>
      <c r="J13" s="44"/>
    </row>
    <row r="14" ht="22.9" customHeight="1" spans="1:10">
      <c r="A14" s="33"/>
      <c r="B14" s="31"/>
      <c r="C14" s="31"/>
      <c r="D14" s="34"/>
      <c r="E14" s="34"/>
      <c r="F14" s="34"/>
      <c r="G14" s="34"/>
      <c r="H14" s="34"/>
      <c r="I14" s="34"/>
      <c r="J14" s="44"/>
    </row>
    <row r="15" ht="22.9" customHeight="1" spans="1:10">
      <c r="A15" s="33"/>
      <c r="B15" s="31"/>
      <c r="C15" s="31"/>
      <c r="D15" s="34"/>
      <c r="E15" s="34"/>
      <c r="F15" s="34"/>
      <c r="G15" s="34"/>
      <c r="H15" s="34"/>
      <c r="I15" s="34"/>
      <c r="J15" s="44"/>
    </row>
    <row r="16" ht="22.9" customHeight="1" spans="1:10">
      <c r="A16" s="33"/>
      <c r="B16" s="31"/>
      <c r="C16" s="31"/>
      <c r="D16" s="34"/>
      <c r="E16" s="34"/>
      <c r="F16" s="34"/>
      <c r="G16" s="34"/>
      <c r="H16" s="34"/>
      <c r="I16" s="34"/>
      <c r="J16" s="44"/>
    </row>
  </sheetData>
  <mergeCells count="9">
    <mergeCell ref="B2:I2"/>
    <mergeCell ref="B3:C3"/>
    <mergeCell ref="D4:I4"/>
    <mergeCell ref="F5:H5"/>
    <mergeCell ref="B4:B6"/>
    <mergeCell ref="C4:C6"/>
    <mergeCell ref="D5:D6"/>
    <mergeCell ref="E5:E6"/>
    <mergeCell ref="I5:I6"/>
  </mergeCells>
  <printOptions horizontalCentered="1"/>
  <pageMargins left="1.18055555555556" right="0.590277777777778" top="1.37777777777778" bottom="0.984027777777778" header="0" footer="0"/>
  <pageSetup paperSize="9" scale="97"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vt:lpstr>
      <vt:lpstr>1-1</vt:lpstr>
      <vt:lpstr>1-2</vt:lpstr>
      <vt:lpstr>2</vt:lpstr>
      <vt:lpstr>2-1</vt:lpstr>
      <vt:lpstr>3</vt:lpstr>
      <vt:lpstr>3-1</vt:lpstr>
      <vt:lpstr>3-2</vt:lpstr>
      <vt:lpstr>3-3</vt:lpstr>
      <vt:lpstr>4</vt:lpstr>
      <vt:lpstr>4-1</vt:lpstr>
      <vt:lpstr>5</vt:lpstr>
      <vt:lpstr>13</vt:lpstr>
      <vt:lpstr>14预算单位基本支出控制数与填报数对照表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Fan</cp:lastModifiedBy>
  <dcterms:created xsi:type="dcterms:W3CDTF">2022-03-04T19:28:00Z</dcterms:created>
  <dcterms:modified xsi:type="dcterms:W3CDTF">2023-09-13T01:09:13Z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C222A09B761A4A7AA8B12C1DECF73DD4</vt:lpwstr>
  </property>
</Properties>
</file>