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7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13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<sst xmlns="http://schemas.openxmlformats.org/spreadsheetml/2006/main" count="735" uniqueCount="306">
  <si>
    <t>附表1：</t>
  </si>
  <si>
    <t xml:space="preserve">
</t>
  </si>
  <si>
    <t xml:space="preserve"> </t>
  </si>
  <si>
    <t>单位收支总表</t>
  </si>
  <si>
    <t>单位：广元市朝天区气象服务中心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</si>
  <si>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</si>
  <si>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</si>
  <si>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</si>
  <si>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</si>
  <si>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</si>
  <si>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</si>
  <si>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</si>
  <si>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</si>
  <si>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</si>
  <si>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</si>
  <si>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</si>
  <si>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</si>
  <si>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</si>
  <si>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</si>
  <si>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</si>
  <si>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</si>
  <si>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</si>
  <si>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</si>
  <si>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</si>
  <si>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</si>
  <si>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</si>
  <si>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</si>
  <si>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</si>
  <si>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</si>
  <si>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</si>
  <si>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</si>
  <si>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</si>
  <si>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</si>
  <si>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</si>
  <si>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</si>
  <si>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</si>
  <si>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</si>
  <si>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</si>
  <si>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</si>
  <si>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</si>
  <si>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</si>
  <si>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</si>
  <si>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</si>
  <si>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</si>
  <si>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</si>
  <si>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</si>
  <si>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</si>
  <si>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</si>
  <si>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</si>
  <si>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</si>
  <si>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</si>
  <si>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</si>
  <si>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</si>
  <si>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</si>
  <si>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</si>
  <si>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</si>
  <si>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</si>
  <si>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</si>
  <si>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</si>
  <si>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</si>
  <si>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</si>
  <si>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</si>
  <si>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</si>
  <si>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</si>
  <si>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</si>
  <si>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</si>
  <si>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</si>
  <si>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</si>
  <si>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</si>
  <si>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附表3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</si>
  <si>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</si>
  <si>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</si>
  <si>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</si>
  <si>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</si>
  <si>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</si>
  <si>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</si>
  <si>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</si>
  <si>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</si>
  <si>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</si>
  <si>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</si>
  <si>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</si>
  <si>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05</t>
  </si>
  <si>
    <t>机关事业单位基本养老保险缴费支出</t>
  </si>
  <si>
    <t>208</t>
  </si>
  <si>
    <t>99</t>
  </si>
  <si>
    <t>其他社会保障和就业支出</t>
  </si>
  <si>
    <t>210</t>
  </si>
  <si>
    <t>11</t>
  </si>
  <si>
    <t>02</t>
  </si>
  <si>
    <t>事业单位医疗</t>
  </si>
  <si>
    <t>220</t>
  </si>
  <si>
    <t>03</t>
  </si>
  <si>
    <t>机关服务</t>
  </si>
  <si>
    <t>09</t>
  </si>
  <si>
    <t>气象服务</t>
  </si>
  <si>
    <t>221</t>
  </si>
  <si>
    <t>住房公积金</t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</si>
  <si>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</si>
  <si>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</si>
  <si>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</si>
  <si>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</si>
  <si>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</si>
  <si>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</si>
  <si>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</si>
  <si>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</si>
  <si>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</si>
  <si>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</si>
  <si>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</si>
  <si>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</si>
  <si>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</si>
  <si>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</si>
  <si>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</si>
  <si>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</si>
  <si>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</si>
  <si>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</si>
  <si>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</si>
  <si>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</si>
  <si>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</si>
  <si>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</si>
  <si>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</si>
  <si>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</si>
  <si>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</si>
  <si>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</si>
  <si>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</si>
  <si>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</si>
  <si>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</si>
  <si>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</si>
  <si>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</si>
  <si>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</si>
  <si>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</si>
  <si>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</si>
  <si>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</si>
  <si>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</si>
  <si>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</si>
  <si>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</si>
  <si>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</si>
  <si>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</si>
  <si>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财政拨款支出预算表（部门经济分类科目）</t>
  </si>
  <si>
    <t>单位：</t>
  </si>
  <si>
    <t>广元市朝天区气象服务中心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</si>
  <si>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</si>
  <si>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</si>
  <si>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</si>
  <si>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</si>
  <si>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</si>
  <si>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</si>
  <si>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</si>
  <si>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</si>
  <si>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</si>
  <si>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社会保障和就业支出</t>
  </si>
  <si>
    <t>行政事业单位养老支出</t>
  </si>
  <si>
    <t>卫生健康支出</t>
  </si>
  <si>
    <t>行政事业单位医疗</t>
  </si>
  <si>
    <t>自然资源海洋气象等支出</t>
  </si>
  <si>
    <t>73.00</t>
  </si>
  <si>
    <t>气象事务</t>
  </si>
  <si>
    <t>住房保障支出</t>
  </si>
  <si>
    <t>住房改革支出</t>
  </si>
  <si>
    <t>附表6</t>
  </si>
  <si>
    <t>一般公共预算支出预算表</t>
  </si>
  <si>
    <t>当年财政拨款安排</t>
  </si>
  <si>
    <t>附表7</t>
  </si>
  <si>
    <t>一般公共预算基本支出预算表</t>
  </si>
  <si>
    <t>人员经费</t>
  </si>
  <si>
    <t>公用经费</t>
  </si>
  <si>
    <t>工资福利支出</t>
  </si>
  <si>
    <t>69.15</t>
  </si>
  <si>
    <t>01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</si>
  <si>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</si>
  <si>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</si>
  <si>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</si>
  <si>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</si>
  <si>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</si>
  <si>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</si>
  <si>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</si>
  <si>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</si>
  <si>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</si>
  <si>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</si>
  <si>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</si>
  <si>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</si>
  <si>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</si>
  <si>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商品和服务支出</t>
  </si>
  <si>
    <t>7.50</t>
  </si>
  <si>
    <t>办公费</t>
  </si>
  <si>
    <t>5.00</t>
  </si>
  <si>
    <t>水费</t>
  </si>
  <si>
    <t>06</t>
  </si>
  <si>
    <t>电费</t>
  </si>
  <si>
    <t>维修（护）费</t>
  </si>
  <si>
    <t>公务接待费</t>
  </si>
  <si>
    <t>委托业务费</t>
  </si>
  <si>
    <t>公务用车运行维护费</t>
  </si>
  <si>
    <t>303</t>
  </si>
  <si>
    <t>对个人和家庭的补助</t>
  </si>
  <si>
    <t>0.02</t>
  </si>
  <si>
    <t>奖励金</t>
  </si>
  <si>
    <t>附表8</t>
  </si>
  <si>
    <t>一般公共预算项目支出预算表</t>
  </si>
  <si>
    <t>项目名称</t>
  </si>
  <si>
    <t>金额</t>
  </si>
  <si>
    <t>51081224T000011492735-人工影响天气（2024）</t>
  </si>
  <si>
    <t>51081224T000011492764-区域自动站建设、改造、维护经费（2024）</t>
  </si>
  <si>
    <t>51081224T000011492795-防灾减灾保障专项经费</t>
  </si>
  <si>
    <t>51081224T000011492803-天气预报播报费（2024）</t>
  </si>
  <si>
    <t>附表9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</si>
  <si>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</si>
  <si>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</si>
  <si>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</si>
  <si>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</si>
  <si>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</si>
  <si>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</si>
  <si>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附表10</t>
  </si>
  <si>
    <t>政府性基金支出预算表</t>
  </si>
  <si>
    <t>本年政府性基金预算支出</t>
  </si>
  <si>
    <t>本表无数据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</si>
  <si>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</si>
  <si>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</si>
  <si>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</si>
  <si>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</si>
  <si>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</si>
  <si>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</si>
  <si>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单位预算项目绩效目标表（2024年度）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</si>
  <si>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</si>
  <si>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</si>
  <si>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</si>
  <si>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</si>
  <si>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</si>
  <si>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</si>
  <si>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</si>
  <si>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</si>
  <si>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</si>
  <si>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</si>
  <si>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Dialog.plain"/>
        <charset val="134"/>
      </rPr>
      <t>332002-广元市朝天区气象服务中心</t>
    </r>
  </si>
  <si>
    <r>
      <rPr>
        <sz val="9"/>
        <color rgb="FF000000"/>
        <rFont val="Dialog.plain"/>
        <charset val="134"/>
      </rPr>
      <t>定额公用经费（事业）</t>
    </r>
  </si>
  <si>
    <r>
      <rPr>
        <sz val="9"/>
        <color rgb="FF000000"/>
        <rFont val="Dialog.plain"/>
        <charset val="134"/>
      </rPr>
      <t>提高预算编制质量，严格执行预算，保障单位日常运转。</t>
    </r>
  </si>
  <si>
    <r>
      <rPr>
        <sz val="9"/>
        <color rgb="FF000000"/>
        <rFont val="Dialog.plain"/>
        <charset val="134"/>
      </rPr>
      <t>效益指标</t>
    </r>
  </si>
  <si>
    <r>
      <rPr>
        <sz val="9"/>
        <color rgb="FF000000"/>
        <rFont val="Dialog.plain"/>
        <charset val="134"/>
      </rPr>
      <t>社会效益指标</t>
    </r>
  </si>
  <si>
    <r>
      <rPr>
        <sz val="9"/>
        <color rgb="FF000000"/>
        <rFont val="Dialog.plain"/>
        <charset val="134"/>
      </rPr>
      <t>运转保障率</t>
    </r>
  </si>
  <si>
    <r>
      <rPr>
        <sz val="9"/>
        <color rgb="FF000000"/>
        <rFont val="Dialog.plain"/>
        <charset val="134"/>
      </rPr>
      <t>＝</t>
    </r>
  </si>
  <si>
    <t>100</t>
  </si>
  <si>
    <t>%</t>
  </si>
  <si>
    <t>20</t>
  </si>
  <si>
    <t>正向指标</t>
  </si>
  <si>
    <r>
      <rPr>
        <sz val="9"/>
        <color rgb="FF000000"/>
        <rFont val="Dialog.plain"/>
        <charset val="134"/>
      </rPr>
      <t>产出指标</t>
    </r>
  </si>
  <si>
    <r>
      <rPr>
        <sz val="9"/>
        <color rgb="FF000000"/>
        <rFont val="Dialog.plain"/>
        <charset val="134"/>
      </rPr>
      <t>数量指标</t>
    </r>
  </si>
  <si>
    <r>
      <rPr>
        <sz val="9"/>
        <color rgb="FF000000"/>
        <rFont val="Dialog.plain"/>
        <charset val="134"/>
      </rPr>
      <t>科目调整次数</t>
    </r>
  </si>
  <si>
    <r>
      <rPr>
        <sz val="9"/>
        <color rgb="FF000000"/>
        <rFont val="Dialog.plain"/>
        <charset val="134"/>
      </rPr>
      <t>≤</t>
    </r>
  </si>
  <si>
    <t>5</t>
  </si>
  <si>
    <t>次</t>
  </si>
  <si>
    <t>反向指标</t>
  </si>
  <si>
    <r>
      <rPr>
        <sz val="9"/>
        <color rgb="FF000000"/>
        <rFont val="Dialog.plain"/>
        <charset val="134"/>
      </rPr>
      <t>质量指标</t>
    </r>
  </si>
  <si>
    <r>
      <rPr>
        <sz val="9"/>
        <color rgb="FF000000"/>
        <rFont val="Dialog.plain"/>
        <charset val="134"/>
      </rPr>
      <t>预算编制准确率（计算方法为：∣（执行数-预算数）/预算数∣）</t>
    </r>
  </si>
  <si>
    <t>30</t>
  </si>
  <si>
    <r>
      <rPr>
        <sz val="9"/>
        <color rgb="FF000000"/>
        <rFont val="Dialog.plain"/>
        <charset val="134"/>
      </rPr>
      <t>经济效益指标</t>
    </r>
  </si>
  <si>
    <r>
      <rPr>
        <sz val="9"/>
        <color rgb="FF000000"/>
        <rFont val="Dialog.plain"/>
        <charset val="134"/>
      </rPr>
      <t>“三公经费”控制率[计算方法为：（三公经费实际支出数/预算安排数]×100%）</t>
    </r>
  </si>
  <si>
    <r>
      <rPr>
        <sz val="9"/>
        <color rgb="FF000000"/>
        <rFont val="Dialog.plain"/>
        <charset val="134"/>
      </rPr>
      <t>人工影响天气（2024）</t>
    </r>
  </si>
  <si>
    <r>
      <rPr>
        <sz val="9"/>
        <color rgb="FF000000"/>
        <rFont val="Dialog.plain"/>
        <charset val="134"/>
      </rPr>
      <t>2024年完成人工影响天气次数2次，人工影响天气作业成本6万元，通过项目实施确保社会日常生产需要。</t>
    </r>
  </si>
  <si>
    <r>
      <rPr>
        <sz val="9"/>
        <color rgb="FF000000"/>
        <rFont val="Dialog.plain"/>
        <charset val="134"/>
      </rPr>
      <t>人工影响天气次数</t>
    </r>
  </si>
  <si>
    <t>2</t>
  </si>
  <si>
    <r>
      <rPr>
        <sz val="9"/>
        <color rgb="FF000000"/>
        <rFont val="Dialog.plain"/>
        <charset val="134"/>
      </rPr>
      <t>时效指标</t>
    </r>
  </si>
  <si>
    <r>
      <rPr>
        <sz val="9"/>
        <color rgb="FF000000"/>
        <rFont val="Dialog.plain"/>
        <charset val="134"/>
      </rPr>
      <t>人影作业完成时间</t>
    </r>
  </si>
  <si>
    <t>1</t>
  </si>
  <si>
    <t>年</t>
  </si>
  <si>
    <r>
      <rPr>
        <sz val="9"/>
        <color rgb="FF000000"/>
        <rFont val="Dialog.plain"/>
        <charset val="134"/>
      </rPr>
      <t>满意度指标</t>
    </r>
  </si>
  <si>
    <r>
      <rPr>
        <sz val="9"/>
        <color rgb="FF000000"/>
        <rFont val="Dialog.plain"/>
        <charset val="134"/>
      </rPr>
      <t>服务对象满意度指标</t>
    </r>
  </si>
  <si>
    <r>
      <rPr>
        <sz val="9"/>
        <color rgb="FF000000"/>
        <rFont val="Dialog.plain"/>
        <charset val="134"/>
      </rPr>
      <t>服务对象满意度</t>
    </r>
  </si>
  <si>
    <r>
      <rPr>
        <sz val="9"/>
        <color rgb="FF000000"/>
        <rFont val="Dialog.plain"/>
        <charset val="134"/>
      </rPr>
      <t>≥</t>
    </r>
  </si>
  <si>
    <t>90</t>
  </si>
  <si>
    <r>
      <rPr>
        <sz val="9"/>
        <color rgb="FF000000"/>
        <rFont val="Dialog.plain"/>
        <charset val="134"/>
      </rPr>
      <t>成本指标</t>
    </r>
  </si>
  <si>
    <r>
      <rPr>
        <sz val="9"/>
        <color rgb="FF000000"/>
        <rFont val="Dialog.plain"/>
        <charset val="134"/>
      </rPr>
      <t>经济成本指标</t>
    </r>
  </si>
  <si>
    <r>
      <rPr>
        <sz val="9"/>
        <color rgb="FF000000"/>
        <rFont val="Dialog.plain"/>
        <charset val="134"/>
      </rPr>
      <t>人工影响天气作业成本</t>
    </r>
  </si>
  <si>
    <t>6</t>
  </si>
  <si>
    <t>万元</t>
  </si>
  <si>
    <r>
      <rPr>
        <sz val="9"/>
        <color rgb="FF000000"/>
        <rFont val="Dialog.plain"/>
        <charset val="134"/>
      </rPr>
      <t>确保日常生产需要</t>
    </r>
  </si>
  <si>
    <r>
      <rPr>
        <sz val="9"/>
        <color rgb="FF000000"/>
        <rFont val="Dialog.plain"/>
        <charset val="134"/>
      </rPr>
      <t>定性</t>
    </r>
  </si>
  <si>
    <t>良</t>
  </si>
  <si>
    <r>
      <rPr>
        <sz val="9"/>
        <color rgb="FF000000"/>
        <rFont val="Dialog.plain"/>
        <charset val="134"/>
      </rPr>
      <t>资金使用合规率</t>
    </r>
  </si>
  <si>
    <r>
      <rPr>
        <sz val="9"/>
        <color rgb="FF000000"/>
        <rFont val="Dialog.plain"/>
        <charset val="134"/>
      </rPr>
      <t>区域自动站建设、改造、维护经费（2024）</t>
    </r>
  </si>
  <si>
    <r>
      <rPr>
        <sz val="9"/>
        <color rgb="FF000000"/>
        <rFont val="Dialog.plain"/>
        <charset val="134"/>
      </rPr>
      <t>完成2024年全区31座区域自动站维修维护管理和新建改建区域自动站2处8万元，保障气象自动站正常运转。</t>
    </r>
  </si>
  <si>
    <r>
      <rPr>
        <sz val="9"/>
        <color rgb="FF000000"/>
        <rFont val="Dialog.plain"/>
        <charset val="134"/>
      </rPr>
      <t>新建区域自动站</t>
    </r>
  </si>
  <si>
    <t>处</t>
  </si>
  <si>
    <r>
      <rPr>
        <sz val="9"/>
        <color rgb="FF000000"/>
        <rFont val="Dialog.plain"/>
        <charset val="134"/>
      </rPr>
      <t>验收合格率</t>
    </r>
  </si>
  <si>
    <r>
      <rPr>
        <sz val="9"/>
        <color rgb="FF000000"/>
        <rFont val="Dialog.plain"/>
        <charset val="134"/>
      </rPr>
      <t>区域自动站维修维护数量</t>
    </r>
  </si>
  <si>
    <t>31</t>
  </si>
  <si>
    <t>座</t>
  </si>
  <si>
    <t>15</t>
  </si>
  <si>
    <r>
      <rPr>
        <sz val="9"/>
        <color rgb="FF000000"/>
        <rFont val="Dialog.plain"/>
        <charset val="134"/>
      </rPr>
      <t>完成时间</t>
    </r>
  </si>
  <si>
    <r>
      <rPr>
        <sz val="9"/>
        <color rgb="FF000000"/>
        <rFont val="Dialog.plain"/>
        <charset val="134"/>
      </rPr>
      <t>新建区域自动站成本</t>
    </r>
  </si>
  <si>
    <r>
      <rPr>
        <sz val="9"/>
        <color rgb="FF000000"/>
        <rFont val="Dialog.plain"/>
        <charset val="134"/>
      </rPr>
      <t>区域自动站维修维护成本</t>
    </r>
  </si>
  <si>
    <r>
      <rPr>
        <sz val="9"/>
        <color rgb="FF000000"/>
        <rFont val="Dialog.plain"/>
        <charset val="134"/>
      </rPr>
      <t>保证气象站正常运转</t>
    </r>
  </si>
  <si>
    <t>95</t>
  </si>
  <si>
    <r>
      <rPr>
        <sz val="9"/>
        <color rgb="FF000000"/>
        <rFont val="Dialog.plain"/>
        <charset val="134"/>
      </rPr>
      <t>防灾减灾保障专项经费</t>
    </r>
  </si>
  <si>
    <r>
      <rPr>
        <sz val="9"/>
        <color rgb="FF000000"/>
        <rFont val="Dialog.plain"/>
        <charset val="134"/>
      </rPr>
      <t>2024年完成全区12个乡镇防灾减灾活动，防灾减灾保障成本15万元，各乡镇及时掌握防灾减灾信息，减少人民群众的经济损失。</t>
    </r>
  </si>
  <si>
    <r>
      <rPr>
        <sz val="9"/>
        <color rgb="FF000000"/>
        <rFont val="Dialog.plain"/>
        <charset val="134"/>
      </rPr>
      <t>防灾减灾保障乡镇数量</t>
    </r>
  </si>
  <si>
    <t>个</t>
  </si>
  <si>
    <r>
      <rPr>
        <sz val="9"/>
        <color rgb="FF000000"/>
        <rFont val="Dialog.plain"/>
        <charset val="134"/>
      </rPr>
      <t>及时掌握防灾减灾信息，减少人民群众的经济损失</t>
    </r>
  </si>
  <si>
    <r>
      <rPr>
        <sz val="9"/>
        <color rgb="FF000000"/>
        <rFont val="Dialog.plain"/>
        <charset val="134"/>
      </rPr>
      <t>防灾减灾保障成本</t>
    </r>
  </si>
  <si>
    <r>
      <rPr>
        <sz val="9"/>
        <color rgb="FF000000"/>
        <rFont val="Dialog.plain"/>
        <charset val="134"/>
      </rPr>
      <t>天气预报播报费（2024）</t>
    </r>
  </si>
  <si>
    <r>
      <rPr>
        <sz val="9"/>
        <color rgb="FF000000"/>
        <rFont val="Dialog.plain"/>
        <charset val="134"/>
      </rPr>
      <t>完成2024年全年天气预报播报，天气预报播报成本37万元，为全区提供详细天气预报，确保全区生产生活不受自然灾害影响。</t>
    </r>
  </si>
  <si>
    <r>
      <rPr>
        <sz val="9"/>
        <color rgb="FF000000"/>
        <rFont val="Dialog.plain"/>
        <charset val="134"/>
      </rPr>
      <t>天气预报播报率</t>
    </r>
  </si>
  <si>
    <r>
      <rPr>
        <sz val="9"/>
        <color rgb="FF000000"/>
        <rFont val="Dialog.plain"/>
        <charset val="134"/>
      </rPr>
      <t>天气预报播报天数</t>
    </r>
  </si>
  <si>
    <t>365</t>
  </si>
  <si>
    <t>天</t>
  </si>
  <si>
    <r>
      <rPr>
        <sz val="9"/>
        <color rgb="FF000000"/>
        <rFont val="Dialog.plain"/>
        <charset val="134"/>
      </rPr>
      <t>为全区提供详细天气预报，确保全区生产生活不受自然灾害影响</t>
    </r>
  </si>
  <si>
    <r>
      <rPr>
        <sz val="9"/>
        <color rgb="FF000000"/>
        <rFont val="Dialog.plain"/>
        <charset val="134"/>
      </rPr>
      <t>天气预报播报</t>
    </r>
  </si>
  <si>
    <t>37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</si>
</sst>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0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1" fillId="19" borderId="13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33" borderId="20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</cellStyleXfs>
  <cellXfs count="11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4" fontId="9" fillId="0" borderId="5" xfId="0" applyNumberFormat="1" applyFont="1" applyFill="1" applyBorder="1" applyAlignment="1">
      <alignment horizontal="right" vertical="center"/>
    </xf>
    <xf numFmtId="0" fontId="6" fillId="0" borderId="6" xfId="0" applyFont="1" applyFill="1" applyBorder="1">
      <alignment vertical="center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2" fillId="0" borderId="8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4" fontId="14" fillId="2" borderId="5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13" customWidth="1"/>
    <col min="2" max="2" width="40.625" style="13" customWidth="1"/>
    <col min="3" max="3" width="15.625" style="13" customWidth="1"/>
    <col min="4" max="4" width="40.625" style="13" customWidth="1"/>
    <col min="5" max="5" width="15.625" style="13" customWidth="1"/>
    <col min="6" max="6" width="1.53333333333333" style="13" customWidth="1"/>
    <col min="7" max="11" width="9.76666666666667" style="13" customWidth="1"/>
    <col min="12" max="16384" width="10" style="13"/>
  </cols>
  <sheetData>
    <row r="1" s="104" customFormat="1" ht="25" customHeight="1" spans="1:6">
      <c r="A1" s="2"/>
      <c r="B1" s="2" t="s">
        <v>0</v>
      </c>
      <c r="C1" s="105"/>
      <c r="D1" s="2"/>
      <c r="E1" s="106" t="s">
        <v>1</v>
      </c>
      <c r="F1" s="107" t="s">
        <v>2</v>
      </c>
    </row>
    <row r="2" ht="22.8" customHeight="1" spans="1:6">
      <c r="A2" s="94"/>
      <c r="B2" s="96" t="s">
        <v>3</v>
      </c>
      <c r="C2" s="96"/>
      <c r="D2" s="96"/>
      <c r="E2" s="96"/>
      <c r="F2" s="101"/>
    </row>
    <row r="3" ht="19.55" customHeight="1" spans="1:6">
      <c r="A3" s="97"/>
      <c r="B3" s="20" t="s">
        <v>4</v>
      </c>
      <c r="C3" s="85"/>
      <c r="D3" s="85"/>
      <c r="E3" s="98" t="s">
        <v>5</v>
      </c>
      <c r="F3" s="102"/>
    </row>
    <row r="4" ht="26" customHeight="1" spans="1:6">
      <c r="A4" s="99"/>
      <c r="B4" s="23" t="s">
        <v>6</v>
      </c>
      <c r="C4" s="23"/>
      <c r="D4" s="23" t="s">
        <v>7</v>
      </c>
      <c r="E4" s="23"/>
      <c r="F4" s="88"/>
    </row>
    <row r="5" ht="26" customHeight="1" spans="1:6">
      <c r="A5" s="99"/>
      <c r="B5" s="23" t="s">
        <v>8</v>
      </c>
      <c r="C5" s="23" t="s">
        <v>9</v>
      </c>
      <c r="D5" s="23" t="s">
        <v>8</v>
      </c>
      <c r="E5" s="23" t="s">
        <v>9</v>
      </c>
      <c r="F5" s="88"/>
    </row>
    <row r="6" ht="26" customHeight="1" spans="1:6">
      <c r="A6" s="22"/>
      <c r="B6" s="38" t="s">
        <v>10</v>
      </c>
      <c r="C6" s="39">
        <v>149.67</v>
      </c>
      <c r="D6" s="38" t="s">
        <v>11</v>
      </c>
      <c r="E6" s="39"/>
      <c r="F6" s="31"/>
    </row>
    <row r="7" ht="26" customHeight="1" spans="1:6">
      <c r="A7" s="22"/>
      <c r="B7" s="38" t="s">
        <v>12</v>
      </c>
      <c r="C7" s="39"/>
      <c r="D7" s="38" t="s">
        <v>13</v>
      </c>
      <c r="E7" s="39"/>
      <c r="F7" s="31"/>
    </row>
    <row r="8" ht="26" customHeight="1" spans="1:6">
      <c r="A8" s="22"/>
      <c r="B8" s="38" t="s">
        <v>14</v>
      </c>
      <c r="C8" s="39"/>
      <c r="D8" s="38" t="s">
        <v>15</v>
      </c>
      <c r="E8" s="39"/>
      <c r="F8" s="31"/>
    </row>
    <row r="9" ht="26" customHeight="1" spans="1:6">
      <c r="A9" s="22"/>
      <c r="B9" s="38" t="s">
        <v>16</v>
      </c>
      <c r="C9" s="39"/>
      <c r="D9" s="38" t="s">
        <v>17</v>
      </c>
      <c r="E9" s="39"/>
      <c r="F9" s="31"/>
    </row>
    <row r="10" ht="26" customHeight="1" spans="1:6">
      <c r="A10" s="22"/>
      <c r="B10" s="38" t="s">
        <v>18</v>
      </c>
      <c r="C10" s="39"/>
      <c r="D10" s="38" t="s">
        <v>19</v>
      </c>
      <c r="E10" s="39"/>
      <c r="F10" s="31"/>
    </row>
    <row r="11" ht="26" customHeight="1" spans="1:6">
      <c r="A11" s="22"/>
      <c r="B11" s="38" t="s">
        <v>20</v>
      </c>
      <c r="C11" s="39"/>
      <c r="D11" s="38" t="s">
        <v>21</v>
      </c>
      <c r="E11" s="39"/>
      <c r="F11" s="31"/>
    </row>
    <row r="12" ht="26" customHeight="1" spans="1:6">
      <c r="A12" s="22"/>
      <c r="B12" s="38" t="s">
        <v>22</v>
      </c>
      <c r="C12" s="39"/>
      <c r="D12" s="38" t="s">
        <v>23</v>
      </c>
      <c r="E12" s="39"/>
      <c r="F12" s="31"/>
    </row>
    <row r="13" ht="26" customHeight="1" spans="1:6">
      <c r="A13" s="22"/>
      <c r="B13" s="38" t="s">
        <v>22</v>
      </c>
      <c r="C13" s="39"/>
      <c r="D13" s="38" t="s">
        <v>24</v>
      </c>
      <c r="E13" s="39">
        <v>8.16</v>
      </c>
      <c r="F13" s="31"/>
    </row>
    <row r="14" ht="26" customHeight="1" spans="1:6">
      <c r="A14" s="22"/>
      <c r="B14" s="38" t="s">
        <v>22</v>
      </c>
      <c r="C14" s="39"/>
      <c r="D14" s="38" t="s">
        <v>25</v>
      </c>
      <c r="E14" s="39"/>
      <c r="F14" s="31"/>
    </row>
    <row r="15" ht="26" customHeight="1" spans="1:6">
      <c r="A15" s="22"/>
      <c r="B15" s="38" t="s">
        <v>22</v>
      </c>
      <c r="C15" s="39"/>
      <c r="D15" s="38" t="s">
        <v>26</v>
      </c>
      <c r="E15" s="39">
        <v>2.66</v>
      </c>
      <c r="F15" s="31"/>
    </row>
    <row r="16" ht="26" customHeight="1" spans="1:6">
      <c r="A16" s="22"/>
      <c r="B16" s="38" t="s">
        <v>22</v>
      </c>
      <c r="C16" s="39"/>
      <c r="D16" s="38" t="s">
        <v>27</v>
      </c>
      <c r="E16" s="39"/>
      <c r="F16" s="31"/>
    </row>
    <row r="17" ht="26" customHeight="1" spans="1:6">
      <c r="A17" s="22"/>
      <c r="B17" s="38" t="s">
        <v>22</v>
      </c>
      <c r="C17" s="39"/>
      <c r="D17" s="38" t="s">
        <v>28</v>
      </c>
      <c r="E17" s="39"/>
      <c r="F17" s="31"/>
    </row>
    <row r="18" ht="26" customHeight="1" spans="1:6">
      <c r="A18" s="22"/>
      <c r="B18" s="38" t="s">
        <v>22</v>
      </c>
      <c r="C18" s="39"/>
      <c r="D18" s="38" t="s">
        <v>29</v>
      </c>
      <c r="E18" s="39"/>
      <c r="F18" s="31"/>
    </row>
    <row r="19" ht="26" customHeight="1" spans="1:6">
      <c r="A19" s="22"/>
      <c r="B19" s="38" t="s">
        <v>22</v>
      </c>
      <c r="C19" s="39"/>
      <c r="D19" s="38" t="s">
        <v>30</v>
      </c>
      <c r="E19" s="39"/>
      <c r="F19" s="31"/>
    </row>
    <row r="20" ht="26" customHeight="1" spans="1:6">
      <c r="A20" s="22"/>
      <c r="B20" s="38" t="s">
        <v>22</v>
      </c>
      <c r="C20" s="39"/>
      <c r="D20" s="38" t="s">
        <v>31</v>
      </c>
      <c r="E20" s="39"/>
      <c r="F20" s="31"/>
    </row>
    <row r="21" ht="26" customHeight="1" spans="1:6">
      <c r="A21" s="22"/>
      <c r="B21" s="38" t="s">
        <v>22</v>
      </c>
      <c r="C21" s="39"/>
      <c r="D21" s="38" t="s">
        <v>32</v>
      </c>
      <c r="E21" s="39"/>
      <c r="F21" s="31"/>
    </row>
    <row r="22" ht="26" customHeight="1" spans="1:6">
      <c r="A22" s="22"/>
      <c r="B22" s="38" t="s">
        <v>22</v>
      </c>
      <c r="C22" s="39"/>
      <c r="D22" s="38" t="s">
        <v>33</v>
      </c>
      <c r="E22" s="39"/>
      <c r="F22" s="31"/>
    </row>
    <row r="23" ht="26" customHeight="1" spans="1:6">
      <c r="A23" s="22"/>
      <c r="B23" s="38" t="s">
        <v>22</v>
      </c>
      <c r="C23" s="39"/>
      <c r="D23" s="38" t="s">
        <v>34</v>
      </c>
      <c r="E23" s="39"/>
      <c r="F23" s="31"/>
    </row>
    <row r="24" ht="26" customHeight="1" spans="1:6">
      <c r="A24" s="22"/>
      <c r="B24" s="38" t="s">
        <v>22</v>
      </c>
      <c r="C24" s="39"/>
      <c r="D24" s="38" t="s">
        <v>35</v>
      </c>
      <c r="E24" s="39">
        <v>132.95</v>
      </c>
      <c r="F24" s="31"/>
    </row>
    <row r="25" ht="26" customHeight="1" spans="1:6">
      <c r="A25" s="22"/>
      <c r="B25" s="38" t="s">
        <v>22</v>
      </c>
      <c r="C25" s="39"/>
      <c r="D25" s="38" t="s">
        <v>36</v>
      </c>
      <c r="E25" s="39">
        <v>5.91</v>
      </c>
      <c r="F25" s="31"/>
    </row>
    <row r="26" ht="26" customHeight="1" spans="1:6">
      <c r="A26" s="22"/>
      <c r="B26" s="38" t="s">
        <v>22</v>
      </c>
      <c r="C26" s="39"/>
      <c r="D26" s="38" t="s">
        <v>37</v>
      </c>
      <c r="E26" s="39"/>
      <c r="F26" s="31"/>
    </row>
    <row r="27" ht="26" customHeight="1" spans="1:6">
      <c r="A27" s="22"/>
      <c r="B27" s="38" t="s">
        <v>22</v>
      </c>
      <c r="C27" s="39"/>
      <c r="D27" s="38" t="s">
        <v>38</v>
      </c>
      <c r="E27" s="39"/>
      <c r="F27" s="31"/>
    </row>
    <row r="28" ht="26" customHeight="1" spans="1:6">
      <c r="A28" s="22"/>
      <c r="B28" s="38" t="s">
        <v>22</v>
      </c>
      <c r="C28" s="39"/>
      <c r="D28" s="38" t="s">
        <v>39</v>
      </c>
      <c r="E28" s="39"/>
      <c r="F28" s="31"/>
    </row>
    <row r="29" ht="26" customHeight="1" spans="1:6">
      <c r="A29" s="22"/>
      <c r="B29" s="38" t="s">
        <v>22</v>
      </c>
      <c r="C29" s="39"/>
      <c r="D29" s="38" t="s">
        <v>40</v>
      </c>
      <c r="E29" s="39"/>
      <c r="F29" s="31"/>
    </row>
    <row r="30" ht="26" customHeight="1" spans="1:6">
      <c r="A30" s="22"/>
      <c r="B30" s="38" t="s">
        <v>22</v>
      </c>
      <c r="C30" s="39"/>
      <c r="D30" s="38" t="s">
        <v>41</v>
      </c>
      <c r="E30" s="39"/>
      <c r="F30" s="31"/>
    </row>
    <row r="31" ht="26" customHeight="1" spans="1:6">
      <c r="A31" s="22"/>
      <c r="B31" s="38" t="s">
        <v>22</v>
      </c>
      <c r="C31" s="39"/>
      <c r="D31" s="38" t="s">
        <v>42</v>
      </c>
      <c r="E31" s="39"/>
      <c r="F31" s="31"/>
    </row>
    <row r="32" ht="26" customHeight="1" spans="1:6">
      <c r="A32" s="22"/>
      <c r="B32" s="38" t="s">
        <v>22</v>
      </c>
      <c r="C32" s="39"/>
      <c r="D32" s="38" t="s">
        <v>43</v>
      </c>
      <c r="E32" s="39"/>
      <c r="F32" s="31"/>
    </row>
    <row r="33" ht="26" customHeight="1" spans="1:6">
      <c r="A33" s="22"/>
      <c r="B33" s="38" t="s">
        <v>22</v>
      </c>
      <c r="C33" s="39"/>
      <c r="D33" s="38" t="s">
        <v>44</v>
      </c>
      <c r="E33" s="39"/>
      <c r="F33" s="31"/>
    </row>
    <row r="34" ht="26" customHeight="1" spans="1:6">
      <c r="A34" s="22"/>
      <c r="B34" s="38" t="s">
        <v>22</v>
      </c>
      <c r="C34" s="39"/>
      <c r="D34" s="38" t="s">
        <v>45</v>
      </c>
      <c r="E34" s="39"/>
      <c r="F34" s="31"/>
    </row>
    <row r="35" ht="26" customHeight="1" spans="1:6">
      <c r="A35" s="22"/>
      <c r="B35" s="38" t="s">
        <v>22</v>
      </c>
      <c r="C35" s="39"/>
      <c r="D35" s="38" t="s">
        <v>46</v>
      </c>
      <c r="E35" s="39"/>
      <c r="F35" s="31"/>
    </row>
    <row r="36" ht="26" customHeight="1" spans="1:6">
      <c r="A36" s="25"/>
      <c r="B36" s="23" t="s">
        <v>47</v>
      </c>
      <c r="C36" s="26"/>
      <c r="D36" s="23" t="s">
        <v>48</v>
      </c>
      <c r="E36" s="26"/>
      <c r="F36" s="32"/>
    </row>
    <row r="37" ht="26" customHeight="1" spans="1:6">
      <c r="A37" s="22"/>
      <c r="B37" s="38" t="s">
        <v>49</v>
      </c>
      <c r="C37" s="39"/>
      <c r="D37" s="38" t="s">
        <v>50</v>
      </c>
      <c r="E37" s="39"/>
      <c r="F37" s="108"/>
    </row>
    <row r="38" ht="26" customHeight="1" spans="1:6">
      <c r="A38" s="109"/>
      <c r="B38" s="38" t="s">
        <v>51</v>
      </c>
      <c r="C38" s="39"/>
      <c r="D38" s="38" t="s">
        <v>52</v>
      </c>
      <c r="E38" s="39"/>
      <c r="F38" s="108"/>
    </row>
    <row r="39" ht="26" customHeight="1" spans="1:6">
      <c r="A39" s="109"/>
      <c r="B39" s="110"/>
      <c r="C39" s="110"/>
      <c r="D39" s="38" t="s">
        <v>53</v>
      </c>
      <c r="E39" s="39"/>
      <c r="F39" s="108"/>
    </row>
    <row r="40" ht="26" customHeight="1" spans="1:6">
      <c r="A40" s="111"/>
      <c r="B40" s="23" t="s">
        <v>54</v>
      </c>
      <c r="C40" s="26"/>
      <c r="D40" s="23" t="s">
        <v>55</v>
      </c>
      <c r="E40" s="26"/>
      <c r="F40" s="112"/>
    </row>
    <row r="41" ht="9.75" customHeight="1" spans="1:6">
      <c r="A41" s="100"/>
      <c r="B41" s="100"/>
      <c r="C41" s="113"/>
      <c r="D41" s="113"/>
      <c r="E41" s="100"/>
      <c r="F41" s="11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style="13" customWidth="1"/>
    <col min="2" max="4" width="6.15833333333333" style="13" customWidth="1"/>
    <col min="5" max="5" width="50" style="13" customWidth="1"/>
    <col min="6" max="8" width="18.375" style="13" customWidth="1"/>
    <col min="9" max="9" width="1.53333333333333" style="13" customWidth="1"/>
    <col min="10" max="12" width="9.76666666666667" style="13" customWidth="1"/>
    <col min="13" max="16384" width="10" style="13"/>
  </cols>
  <sheetData>
    <row r="1" ht="25" customHeight="1" spans="1:9">
      <c r="A1" s="14"/>
      <c r="B1" s="2" t="s">
        <v>211</v>
      </c>
      <c r="C1" s="2"/>
      <c r="D1" s="2"/>
      <c r="E1" s="15"/>
      <c r="F1" s="16"/>
      <c r="G1" s="16"/>
      <c r="H1" s="17"/>
      <c r="I1" s="22"/>
    </row>
    <row r="2" ht="22.8" customHeight="1" spans="1:9">
      <c r="A2" s="14"/>
      <c r="B2" s="18" t="s">
        <v>212</v>
      </c>
      <c r="C2" s="18"/>
      <c r="D2" s="18"/>
      <c r="E2" s="18"/>
      <c r="F2" s="18"/>
      <c r="G2" s="18"/>
      <c r="H2" s="18"/>
      <c r="I2" s="22" t="s">
        <v>2</v>
      </c>
    </row>
    <row r="3" ht="19.55" customHeight="1" spans="1:9">
      <c r="A3" s="19"/>
      <c r="B3" s="20" t="s">
        <v>4</v>
      </c>
      <c r="C3" s="20"/>
      <c r="D3" s="20"/>
      <c r="E3" s="20"/>
      <c r="F3" s="19"/>
      <c r="G3" s="19"/>
      <c r="H3" s="21" t="s">
        <v>5</v>
      </c>
      <c r="I3" s="29"/>
    </row>
    <row r="4" ht="24.4" customHeight="1" spans="1:9">
      <c r="A4" s="22"/>
      <c r="B4" s="23" t="s">
        <v>8</v>
      </c>
      <c r="C4" s="23"/>
      <c r="D4" s="23"/>
      <c r="E4" s="23"/>
      <c r="F4" s="23" t="s">
        <v>213</v>
      </c>
      <c r="G4" s="23"/>
      <c r="H4" s="23"/>
      <c r="I4" s="30"/>
    </row>
    <row r="5" ht="24.4" customHeight="1" spans="1:9">
      <c r="A5" s="24"/>
      <c r="B5" s="23" t="s">
        <v>75</v>
      </c>
      <c r="C5" s="23"/>
      <c r="D5" s="23"/>
      <c r="E5" s="23" t="s">
        <v>76</v>
      </c>
      <c r="F5" s="23" t="s">
        <v>58</v>
      </c>
      <c r="G5" s="23" t="s">
        <v>71</v>
      </c>
      <c r="H5" s="23" t="s">
        <v>72</v>
      </c>
      <c r="I5" s="30"/>
    </row>
    <row r="6" ht="24.4" customHeight="1" spans="1:9">
      <c r="A6" s="24"/>
      <c r="B6" s="23" t="s">
        <v>77</v>
      </c>
      <c r="C6" s="23" t="s">
        <v>78</v>
      </c>
      <c r="D6" s="23" t="s">
        <v>79</v>
      </c>
      <c r="E6" s="23"/>
      <c r="F6" s="23"/>
      <c r="G6" s="23"/>
      <c r="H6" s="23"/>
      <c r="I6" s="31"/>
    </row>
    <row r="7" ht="27" customHeight="1" spans="1:9">
      <c r="A7" s="25"/>
      <c r="B7" s="23"/>
      <c r="C7" s="23"/>
      <c r="D7" s="23"/>
      <c r="E7" s="23" t="s">
        <v>80</v>
      </c>
      <c r="F7" s="26"/>
      <c r="G7" s="26"/>
      <c r="H7" s="26"/>
      <c r="I7" s="32"/>
    </row>
    <row r="8" ht="27" customHeight="1" spans="1:9">
      <c r="A8" s="25"/>
      <c r="B8" s="23"/>
      <c r="C8" s="23"/>
      <c r="D8" s="23"/>
      <c r="E8" s="23" t="s">
        <v>214</v>
      </c>
      <c r="F8" s="26"/>
      <c r="G8" s="26"/>
      <c r="H8" s="26"/>
      <c r="I8" s="32"/>
    </row>
    <row r="9" ht="27" customHeight="1" spans="1:9">
      <c r="A9" s="25"/>
      <c r="B9" s="23"/>
      <c r="C9" s="23"/>
      <c r="D9" s="23"/>
      <c r="E9" s="23"/>
      <c r="F9" s="26"/>
      <c r="G9" s="26"/>
      <c r="H9" s="26"/>
      <c r="I9" s="32"/>
    </row>
    <row r="10" ht="27" customHeight="1" spans="1:9">
      <c r="A10" s="25"/>
      <c r="B10" s="23"/>
      <c r="C10" s="23"/>
      <c r="D10" s="23"/>
      <c r="E10" s="23"/>
      <c r="F10" s="26"/>
      <c r="G10" s="26"/>
      <c r="H10" s="26"/>
      <c r="I10" s="32"/>
    </row>
    <row r="11" ht="27" customHeight="1" spans="1:9">
      <c r="A11" s="25"/>
      <c r="B11" s="23"/>
      <c r="C11" s="23"/>
      <c r="D11" s="23"/>
      <c r="E11" s="23"/>
      <c r="F11" s="26"/>
      <c r="G11" s="26"/>
      <c r="H11" s="26"/>
      <c r="I11" s="32"/>
    </row>
    <row r="12" ht="27" customHeight="1" spans="1:9">
      <c r="A12" s="25"/>
      <c r="B12" s="23"/>
      <c r="C12" s="23"/>
      <c r="D12" s="23"/>
      <c r="E12" s="23"/>
      <c r="F12" s="26"/>
      <c r="G12" s="26"/>
      <c r="H12" s="26"/>
      <c r="I12" s="32"/>
    </row>
    <row r="13" ht="27" customHeight="1" spans="1:9">
      <c r="A13" s="25"/>
      <c r="B13" s="23"/>
      <c r="C13" s="23"/>
      <c r="D13" s="23"/>
      <c r="E13" s="23"/>
      <c r="F13" s="26"/>
      <c r="G13" s="26"/>
      <c r="H13" s="26"/>
      <c r="I13" s="32"/>
    </row>
    <row r="14" ht="27" customHeight="1" spans="1:9">
      <c r="A14" s="25"/>
      <c r="B14" s="23"/>
      <c r="C14" s="23"/>
      <c r="D14" s="23"/>
      <c r="E14" s="23"/>
      <c r="F14" s="26"/>
      <c r="G14" s="26"/>
      <c r="H14" s="26"/>
      <c r="I14" s="32"/>
    </row>
    <row r="15" ht="27" customHeight="1" spans="1:9">
      <c r="A15" s="24"/>
      <c r="B15" s="38"/>
      <c r="C15" s="38"/>
      <c r="D15" s="38"/>
      <c r="E15" s="38" t="s">
        <v>22</v>
      </c>
      <c r="F15" s="39"/>
      <c r="G15" s="39"/>
      <c r="H15" s="39"/>
      <c r="I15" s="31"/>
    </row>
    <row r="16" ht="27" customHeight="1" spans="1:9">
      <c r="A16" s="27"/>
      <c r="B16" s="28"/>
      <c r="C16" s="28"/>
      <c r="D16" s="28"/>
      <c r="E16" s="27"/>
      <c r="F16" s="27"/>
      <c r="G16" s="27"/>
      <c r="H16" s="27"/>
      <c r="I16" s="3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 outlineLevelCol="7"/>
  <cols>
    <col min="1" max="1" width="1.53333333333333" style="13" customWidth="1"/>
    <col min="2" max="7" width="19.875" style="13" customWidth="1"/>
    <col min="8" max="8" width="1.53333333333333" style="13" customWidth="1"/>
    <col min="9" max="9" width="9.76666666666667" style="13" customWidth="1"/>
    <col min="10" max="16384" width="10" style="13"/>
  </cols>
  <sheetData>
    <row r="1" ht="25" customHeight="1" spans="1:8">
      <c r="A1" s="14"/>
      <c r="B1" s="2" t="s">
        <v>215</v>
      </c>
      <c r="C1" s="16"/>
      <c r="D1" s="16"/>
      <c r="E1" s="16"/>
      <c r="F1" s="16"/>
      <c r="G1" s="17"/>
      <c r="H1" s="22"/>
    </row>
    <row r="2" ht="22.8" customHeight="1" spans="1:8">
      <c r="A2" s="14"/>
      <c r="B2" s="34" t="s">
        <v>216</v>
      </c>
      <c r="C2" s="35"/>
      <c r="D2" s="35"/>
      <c r="E2" s="35"/>
      <c r="F2" s="35"/>
      <c r="G2" s="36"/>
      <c r="H2" s="22" t="s">
        <v>2</v>
      </c>
    </row>
    <row r="3" ht="19.55" customHeight="1" spans="1:8">
      <c r="A3" s="19"/>
      <c r="B3" s="20" t="s">
        <v>4</v>
      </c>
      <c r="C3" s="20"/>
      <c r="D3" s="21"/>
      <c r="E3" s="21"/>
      <c r="F3" s="21"/>
      <c r="G3" s="21" t="s">
        <v>5</v>
      </c>
      <c r="H3" s="29"/>
    </row>
    <row r="4" ht="24.4" customHeight="1" spans="1:8">
      <c r="A4" s="22"/>
      <c r="B4" s="23" t="s">
        <v>206</v>
      </c>
      <c r="C4" s="23"/>
      <c r="D4" s="23"/>
      <c r="E4" s="23"/>
      <c r="F4" s="23"/>
      <c r="G4" s="23"/>
      <c r="H4" s="30"/>
    </row>
    <row r="5" ht="24.4" customHeight="1" spans="1:8">
      <c r="A5" s="24"/>
      <c r="B5" s="23" t="s">
        <v>58</v>
      </c>
      <c r="C5" s="37" t="s">
        <v>207</v>
      </c>
      <c r="D5" s="23" t="s">
        <v>208</v>
      </c>
      <c r="E5" s="23"/>
      <c r="F5" s="23"/>
      <c r="G5" s="23" t="s">
        <v>189</v>
      </c>
      <c r="H5" s="30"/>
    </row>
    <row r="6" ht="24.4" customHeight="1" spans="1:8">
      <c r="A6" s="24"/>
      <c r="B6" s="23"/>
      <c r="C6" s="37"/>
      <c r="D6" s="23" t="s">
        <v>148</v>
      </c>
      <c r="E6" s="23" t="s">
        <v>209</v>
      </c>
      <c r="F6" s="23" t="s">
        <v>210</v>
      </c>
      <c r="G6" s="23"/>
      <c r="H6" s="31"/>
    </row>
    <row r="7" ht="27" customHeight="1" spans="1:8">
      <c r="A7" s="25"/>
      <c r="B7" s="26"/>
      <c r="C7" s="26"/>
      <c r="D7" s="26"/>
      <c r="E7" s="26"/>
      <c r="F7" s="26"/>
      <c r="G7" s="26"/>
      <c r="H7" s="32"/>
    </row>
    <row r="8" ht="27" customHeight="1" spans="1:8">
      <c r="A8" s="25"/>
      <c r="B8" s="26" t="s">
        <v>214</v>
      </c>
      <c r="C8" s="26"/>
      <c r="D8" s="26"/>
      <c r="E8" s="26"/>
      <c r="F8" s="26"/>
      <c r="G8" s="26"/>
      <c r="H8" s="32"/>
    </row>
    <row r="9" ht="27" customHeight="1" spans="1:8">
      <c r="A9" s="25"/>
      <c r="B9" s="26"/>
      <c r="C9" s="26"/>
      <c r="D9" s="26"/>
      <c r="E9" s="26"/>
      <c r="F9" s="26"/>
      <c r="G9" s="26"/>
      <c r="H9" s="32"/>
    </row>
    <row r="10" ht="27" customHeight="1" spans="1:8">
      <c r="A10" s="25"/>
      <c r="B10" s="26"/>
      <c r="C10" s="26"/>
      <c r="D10" s="26"/>
      <c r="E10" s="26"/>
      <c r="F10" s="26"/>
      <c r="G10" s="26"/>
      <c r="H10" s="32"/>
    </row>
    <row r="11" ht="27" customHeight="1" spans="1:8">
      <c r="A11" s="25"/>
      <c r="B11" s="26"/>
      <c r="C11" s="26"/>
      <c r="D11" s="26"/>
      <c r="E11" s="26"/>
      <c r="F11" s="26"/>
      <c r="G11" s="26"/>
      <c r="H11" s="32"/>
    </row>
    <row r="12" ht="27" customHeight="1" spans="1:8">
      <c r="A12" s="25"/>
      <c r="B12" s="26"/>
      <c r="C12" s="26"/>
      <c r="D12" s="26"/>
      <c r="E12" s="26"/>
      <c r="F12" s="26"/>
      <c r="G12" s="26"/>
      <c r="H12" s="32"/>
    </row>
    <row r="13" ht="27" customHeight="1" spans="1:8">
      <c r="A13" s="25"/>
      <c r="B13" s="26"/>
      <c r="C13" s="26"/>
      <c r="D13" s="26"/>
      <c r="E13" s="26"/>
      <c r="F13" s="26"/>
      <c r="G13" s="26"/>
      <c r="H13" s="32"/>
    </row>
    <row r="14" ht="27" customHeight="1" spans="1:8">
      <c r="A14" s="25"/>
      <c r="B14" s="26"/>
      <c r="C14" s="26"/>
      <c r="D14" s="26"/>
      <c r="E14" s="26"/>
      <c r="F14" s="26"/>
      <c r="G14" s="26"/>
      <c r="H14" s="32"/>
    </row>
    <row r="15" ht="27" customHeight="1" spans="1:8">
      <c r="A15" s="25"/>
      <c r="B15" s="26"/>
      <c r="C15" s="26"/>
      <c r="D15" s="26"/>
      <c r="E15" s="26"/>
      <c r="F15" s="26"/>
      <c r="G15" s="26"/>
      <c r="H15" s="32"/>
    </row>
    <row r="16" ht="27" customHeight="1" spans="1:8">
      <c r="A16" s="27"/>
      <c r="B16" s="27"/>
      <c r="C16" s="27"/>
      <c r="D16" s="27"/>
      <c r="E16" s="27"/>
      <c r="F16" s="27"/>
      <c r="G16" s="27"/>
      <c r="H16" s="3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style="13" customWidth="1"/>
    <col min="2" max="4" width="6.15833333333333" style="13" customWidth="1"/>
    <col min="5" max="5" width="50" style="13" customWidth="1"/>
    <col min="6" max="8" width="18.5" style="13" customWidth="1"/>
    <col min="9" max="9" width="1.53333333333333" style="13" customWidth="1"/>
    <col min="10" max="12" width="9.76666666666667" style="13" customWidth="1"/>
    <col min="13" max="16384" width="10" style="13"/>
  </cols>
  <sheetData>
    <row r="1" ht="25" customHeight="1" spans="1:9">
      <c r="A1" s="14"/>
      <c r="B1" s="2" t="s">
        <v>217</v>
      </c>
      <c r="C1" s="2"/>
      <c r="D1" s="2"/>
      <c r="E1" s="15"/>
      <c r="F1" s="16"/>
      <c r="G1" s="16"/>
      <c r="H1" s="17"/>
      <c r="I1" s="22"/>
    </row>
    <row r="2" ht="22.8" customHeight="1" spans="1:9">
      <c r="A2" s="14"/>
      <c r="B2" s="18" t="s">
        <v>218</v>
      </c>
      <c r="C2" s="18"/>
      <c r="D2" s="18"/>
      <c r="E2" s="18"/>
      <c r="F2" s="18"/>
      <c r="G2" s="18"/>
      <c r="H2" s="18"/>
      <c r="I2" s="22" t="s">
        <v>2</v>
      </c>
    </row>
    <row r="3" ht="19.55" customHeight="1" spans="1:9">
      <c r="A3" s="19"/>
      <c r="B3" s="20" t="s">
        <v>4</v>
      </c>
      <c r="C3" s="20"/>
      <c r="D3" s="20"/>
      <c r="E3" s="20"/>
      <c r="F3" s="19"/>
      <c r="G3" s="19"/>
      <c r="H3" s="21" t="s">
        <v>5</v>
      </c>
      <c r="I3" s="29"/>
    </row>
    <row r="4" ht="24.4" customHeight="1" spans="1:9">
      <c r="A4" s="22"/>
      <c r="B4" s="23" t="s">
        <v>8</v>
      </c>
      <c r="C4" s="23"/>
      <c r="D4" s="23"/>
      <c r="E4" s="23"/>
      <c r="F4" s="23" t="s">
        <v>219</v>
      </c>
      <c r="G4" s="23"/>
      <c r="H4" s="23"/>
      <c r="I4" s="30"/>
    </row>
    <row r="5" ht="24.4" customHeight="1" spans="1:9">
      <c r="A5" s="24"/>
      <c r="B5" s="23" t="s">
        <v>75</v>
      </c>
      <c r="C5" s="23"/>
      <c r="D5" s="23"/>
      <c r="E5" s="23" t="s">
        <v>76</v>
      </c>
      <c r="F5" s="23" t="s">
        <v>58</v>
      </c>
      <c r="G5" s="23" t="s">
        <v>71</v>
      </c>
      <c r="H5" s="23" t="s">
        <v>72</v>
      </c>
      <c r="I5" s="30"/>
    </row>
    <row r="6" ht="24.4" customHeight="1" spans="1:9">
      <c r="A6" s="24"/>
      <c r="B6" s="23" t="s">
        <v>77</v>
      </c>
      <c r="C6" s="23" t="s">
        <v>78</v>
      </c>
      <c r="D6" s="23" t="s">
        <v>79</v>
      </c>
      <c r="E6" s="23"/>
      <c r="F6" s="23"/>
      <c r="G6" s="23"/>
      <c r="H6" s="23"/>
      <c r="I6" s="31"/>
    </row>
    <row r="7" ht="27" customHeight="1" spans="1:9">
      <c r="A7" s="25"/>
      <c r="B7" s="23"/>
      <c r="C7" s="23"/>
      <c r="D7" s="23"/>
      <c r="E7" s="23" t="s">
        <v>80</v>
      </c>
      <c r="F7" s="26"/>
      <c r="G7" s="26"/>
      <c r="H7" s="26"/>
      <c r="I7" s="32"/>
    </row>
    <row r="8" ht="27" customHeight="1" spans="1:9">
      <c r="A8" s="25"/>
      <c r="B8" s="23"/>
      <c r="C8" s="23"/>
      <c r="D8" s="23"/>
      <c r="E8" s="23" t="s">
        <v>214</v>
      </c>
      <c r="F8" s="26"/>
      <c r="G8" s="26"/>
      <c r="H8" s="26"/>
      <c r="I8" s="32"/>
    </row>
    <row r="9" ht="27" customHeight="1" spans="1:9">
      <c r="A9" s="25"/>
      <c r="B9" s="23"/>
      <c r="C9" s="23"/>
      <c r="D9" s="23"/>
      <c r="E9" s="23"/>
      <c r="F9" s="26"/>
      <c r="G9" s="26"/>
      <c r="H9" s="26"/>
      <c r="I9" s="32"/>
    </row>
    <row r="10" ht="27" customHeight="1" spans="1:9">
      <c r="A10" s="25"/>
      <c r="B10" s="23"/>
      <c r="C10" s="23"/>
      <c r="D10" s="23"/>
      <c r="E10" s="23"/>
      <c r="F10" s="26"/>
      <c r="G10" s="26"/>
      <c r="H10" s="26"/>
      <c r="I10" s="32"/>
    </row>
    <row r="11" ht="27" customHeight="1" spans="1:9">
      <c r="A11" s="25"/>
      <c r="B11" s="23"/>
      <c r="C11" s="23"/>
      <c r="D11" s="23"/>
      <c r="E11" s="23"/>
      <c r="F11" s="26"/>
      <c r="G11" s="26"/>
      <c r="H11" s="26"/>
      <c r="I11" s="32"/>
    </row>
    <row r="12" ht="27" customHeight="1" spans="1:9">
      <c r="A12" s="25"/>
      <c r="B12" s="23"/>
      <c r="C12" s="23"/>
      <c r="D12" s="23"/>
      <c r="E12" s="23"/>
      <c r="F12" s="26"/>
      <c r="G12" s="26"/>
      <c r="H12" s="26"/>
      <c r="I12" s="32"/>
    </row>
    <row r="13" ht="27" customHeight="1" spans="1:9">
      <c r="A13" s="25"/>
      <c r="B13" s="23"/>
      <c r="C13" s="23"/>
      <c r="D13" s="23"/>
      <c r="E13" s="23"/>
      <c r="F13" s="26"/>
      <c r="G13" s="26"/>
      <c r="H13" s="26"/>
      <c r="I13" s="32"/>
    </row>
    <row r="14" ht="27" customHeight="1" spans="1:9">
      <c r="A14" s="25"/>
      <c r="B14" s="23"/>
      <c r="C14" s="23"/>
      <c r="D14" s="23"/>
      <c r="E14" s="23"/>
      <c r="F14" s="26"/>
      <c r="G14" s="26"/>
      <c r="H14" s="26"/>
      <c r="I14" s="32"/>
    </row>
    <row r="15" ht="27" customHeight="1" spans="1:9">
      <c r="A15" s="25"/>
      <c r="B15" s="23"/>
      <c r="C15" s="23"/>
      <c r="D15" s="23"/>
      <c r="E15" s="23"/>
      <c r="F15" s="26"/>
      <c r="G15" s="26"/>
      <c r="H15" s="26"/>
      <c r="I15" s="32"/>
    </row>
    <row r="16" ht="27" customHeight="1" spans="1:9">
      <c r="A16" s="27"/>
      <c r="B16" s="28"/>
      <c r="C16" s="28"/>
      <c r="D16" s="28"/>
      <c r="E16" s="27"/>
      <c r="F16" s="27"/>
      <c r="G16" s="27"/>
      <c r="H16" s="27"/>
      <c r="I16" s="3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workbookViewId="0">
      <selection activeCell="N10" sqref="N10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220</v>
      </c>
      <c r="L1" s="11"/>
    </row>
    <row r="2" ht="45" customHeight="1" spans="1:12">
      <c r="A2" s="3" t="s">
        <v>221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 t="s">
        <v>139</v>
      </c>
      <c r="B3" s="5"/>
      <c r="C3" s="5"/>
      <c r="D3" s="6"/>
      <c r="E3" s="6"/>
      <c r="F3" s="6"/>
      <c r="G3" s="6"/>
      <c r="H3" s="6"/>
      <c r="I3" s="6"/>
      <c r="J3" s="12" t="s">
        <v>5</v>
      </c>
      <c r="K3" s="12"/>
      <c r="L3" s="12"/>
    </row>
    <row r="4" ht="33" customHeight="1" spans="1:12">
      <c r="A4" s="7" t="s">
        <v>222</v>
      </c>
      <c r="B4" s="7" t="s">
        <v>198</v>
      </c>
      <c r="C4" s="7" t="s">
        <v>9</v>
      </c>
      <c r="D4" s="8" t="s">
        <v>223</v>
      </c>
      <c r="E4" s="7" t="s">
        <v>224</v>
      </c>
      <c r="F4" s="7" t="s">
        <v>225</v>
      </c>
      <c r="G4" s="7" t="s">
        <v>226</v>
      </c>
      <c r="H4" s="7" t="s">
        <v>227</v>
      </c>
      <c r="I4" s="7" t="s">
        <v>228</v>
      </c>
      <c r="J4" s="7" t="s">
        <v>229</v>
      </c>
      <c r="K4" s="7" t="s">
        <v>230</v>
      </c>
      <c r="L4" s="7" t="s">
        <v>231</v>
      </c>
    </row>
    <row r="5" ht="27" customHeight="1" spans="1:12">
      <c r="A5" s="9" t="s">
        <v>232</v>
      </c>
      <c r="B5" s="9" t="s">
        <v>233</v>
      </c>
      <c r="C5" s="10">
        <v>7.5</v>
      </c>
      <c r="D5" s="9" t="s">
        <v>234</v>
      </c>
      <c r="E5" s="9" t="s">
        <v>235</v>
      </c>
      <c r="F5" s="9" t="s">
        <v>236</v>
      </c>
      <c r="G5" s="9" t="s">
        <v>237</v>
      </c>
      <c r="H5" s="9" t="s">
        <v>238</v>
      </c>
      <c r="I5" s="9" t="s">
        <v>239</v>
      </c>
      <c r="J5" s="9" t="s">
        <v>240</v>
      </c>
      <c r="K5" s="9" t="s">
        <v>241</v>
      </c>
      <c r="L5" s="9" t="s">
        <v>242</v>
      </c>
    </row>
    <row r="6" ht="27" customHeight="1" spans="1:12">
      <c r="A6" s="9"/>
      <c r="B6" s="9"/>
      <c r="C6" s="10"/>
      <c r="D6" s="9"/>
      <c r="E6" s="9" t="s">
        <v>243</v>
      </c>
      <c r="F6" s="9" t="s">
        <v>244</v>
      </c>
      <c r="G6" s="9" t="s">
        <v>245</v>
      </c>
      <c r="H6" s="9" t="s">
        <v>246</v>
      </c>
      <c r="I6" s="9" t="s">
        <v>247</v>
      </c>
      <c r="J6" s="9" t="s">
        <v>248</v>
      </c>
      <c r="K6" s="9" t="s">
        <v>241</v>
      </c>
      <c r="L6" s="9" t="s">
        <v>249</v>
      </c>
    </row>
    <row r="7" ht="27" customHeight="1" spans="1:12">
      <c r="A7" s="9"/>
      <c r="B7" s="9"/>
      <c r="C7" s="10"/>
      <c r="D7" s="9"/>
      <c r="E7" s="9" t="s">
        <v>243</v>
      </c>
      <c r="F7" s="9" t="s">
        <v>250</v>
      </c>
      <c r="G7" s="9" t="s">
        <v>251</v>
      </c>
      <c r="H7" s="9" t="s">
        <v>246</v>
      </c>
      <c r="I7" s="9" t="s">
        <v>247</v>
      </c>
      <c r="J7" s="9" t="s">
        <v>240</v>
      </c>
      <c r="K7" s="9" t="s">
        <v>252</v>
      </c>
      <c r="L7" s="9" t="s">
        <v>249</v>
      </c>
    </row>
    <row r="8" ht="27" customHeight="1" spans="1:12">
      <c r="A8" s="9"/>
      <c r="B8" s="9"/>
      <c r="C8" s="10"/>
      <c r="D8" s="9"/>
      <c r="E8" s="9" t="s">
        <v>235</v>
      </c>
      <c r="F8" s="9" t="s">
        <v>253</v>
      </c>
      <c r="G8" s="9" t="s">
        <v>254</v>
      </c>
      <c r="H8" s="9" t="s">
        <v>246</v>
      </c>
      <c r="I8" s="9" t="s">
        <v>239</v>
      </c>
      <c r="J8" s="9" t="s">
        <v>240</v>
      </c>
      <c r="K8" s="9" t="s">
        <v>241</v>
      </c>
      <c r="L8" s="9" t="s">
        <v>249</v>
      </c>
    </row>
    <row r="9" ht="27" customHeight="1" spans="1:12">
      <c r="A9" s="9"/>
      <c r="B9" s="9" t="s">
        <v>255</v>
      </c>
      <c r="C9" s="10">
        <v>6</v>
      </c>
      <c r="D9" s="9" t="s">
        <v>256</v>
      </c>
      <c r="E9" s="9" t="s">
        <v>243</v>
      </c>
      <c r="F9" s="9" t="s">
        <v>244</v>
      </c>
      <c r="G9" s="9" t="s">
        <v>257</v>
      </c>
      <c r="H9" s="9" t="s">
        <v>238</v>
      </c>
      <c r="I9" s="9" t="s">
        <v>258</v>
      </c>
      <c r="J9" s="9" t="s">
        <v>248</v>
      </c>
      <c r="K9" s="9" t="s">
        <v>241</v>
      </c>
      <c r="L9" s="9"/>
    </row>
    <row r="10" ht="27" customHeight="1" spans="1:12">
      <c r="A10" s="9"/>
      <c r="B10" s="9"/>
      <c r="C10" s="10"/>
      <c r="D10" s="9"/>
      <c r="E10" s="9" t="s">
        <v>243</v>
      </c>
      <c r="F10" s="9" t="s">
        <v>259</v>
      </c>
      <c r="G10" s="9" t="s">
        <v>260</v>
      </c>
      <c r="H10" s="9" t="s">
        <v>238</v>
      </c>
      <c r="I10" s="9" t="s">
        <v>261</v>
      </c>
      <c r="J10" s="9" t="s">
        <v>262</v>
      </c>
      <c r="K10" s="9" t="s">
        <v>175</v>
      </c>
      <c r="L10" s="9"/>
    </row>
    <row r="11" ht="46" customHeight="1" spans="1:12">
      <c r="A11" s="9"/>
      <c r="B11" s="9"/>
      <c r="C11" s="10"/>
      <c r="D11" s="9"/>
      <c r="E11" s="9" t="s">
        <v>263</v>
      </c>
      <c r="F11" s="9" t="s">
        <v>264</v>
      </c>
      <c r="G11" s="9" t="s">
        <v>265</v>
      </c>
      <c r="H11" s="9" t="s">
        <v>266</v>
      </c>
      <c r="I11" s="9" t="s">
        <v>267</v>
      </c>
      <c r="J11" s="9" t="s">
        <v>240</v>
      </c>
      <c r="K11" s="9" t="s">
        <v>175</v>
      </c>
      <c r="L11" s="9"/>
    </row>
    <row r="12" ht="27" customHeight="1" spans="1:12">
      <c r="A12" s="9"/>
      <c r="B12" s="9"/>
      <c r="C12" s="10"/>
      <c r="D12" s="9"/>
      <c r="E12" s="9" t="s">
        <v>268</v>
      </c>
      <c r="F12" s="9" t="s">
        <v>269</v>
      </c>
      <c r="G12" s="9" t="s">
        <v>270</v>
      </c>
      <c r="H12" s="9" t="s">
        <v>246</v>
      </c>
      <c r="I12" s="9" t="s">
        <v>271</v>
      </c>
      <c r="J12" s="9" t="s">
        <v>272</v>
      </c>
      <c r="K12" s="9" t="s">
        <v>241</v>
      </c>
      <c r="L12" s="9"/>
    </row>
    <row r="13" ht="27" customHeight="1" spans="1:12">
      <c r="A13" s="9"/>
      <c r="B13" s="9"/>
      <c r="C13" s="10"/>
      <c r="D13" s="9"/>
      <c r="E13" s="9" t="s">
        <v>235</v>
      </c>
      <c r="F13" s="9" t="s">
        <v>236</v>
      </c>
      <c r="G13" s="9" t="s">
        <v>273</v>
      </c>
      <c r="H13" s="9" t="s">
        <v>274</v>
      </c>
      <c r="I13" s="9" t="s">
        <v>275</v>
      </c>
      <c r="J13" s="9"/>
      <c r="K13" s="9" t="s">
        <v>241</v>
      </c>
      <c r="L13" s="9"/>
    </row>
    <row r="14" ht="27" customHeight="1" spans="1:12">
      <c r="A14" s="9"/>
      <c r="B14" s="9"/>
      <c r="C14" s="10"/>
      <c r="D14" s="9"/>
      <c r="E14" s="9" t="s">
        <v>243</v>
      </c>
      <c r="F14" s="9" t="s">
        <v>250</v>
      </c>
      <c r="G14" s="9" t="s">
        <v>276</v>
      </c>
      <c r="H14" s="9" t="s">
        <v>238</v>
      </c>
      <c r="I14" s="9" t="s">
        <v>239</v>
      </c>
      <c r="J14" s="9" t="s">
        <v>240</v>
      </c>
      <c r="K14" s="9" t="s">
        <v>175</v>
      </c>
      <c r="L14" s="9"/>
    </row>
    <row r="15" ht="27" customHeight="1" spans="1:12">
      <c r="A15" s="9"/>
      <c r="B15" s="9" t="s">
        <v>277</v>
      </c>
      <c r="C15" s="10">
        <v>15</v>
      </c>
      <c r="D15" s="9" t="s">
        <v>278</v>
      </c>
      <c r="E15" s="9" t="s">
        <v>243</v>
      </c>
      <c r="F15" s="9" t="s">
        <v>244</v>
      </c>
      <c r="G15" s="9" t="s">
        <v>279</v>
      </c>
      <c r="H15" s="9" t="s">
        <v>266</v>
      </c>
      <c r="I15" s="9" t="s">
        <v>258</v>
      </c>
      <c r="J15" s="9" t="s">
        <v>280</v>
      </c>
      <c r="K15" s="9" t="s">
        <v>175</v>
      </c>
      <c r="L15" s="9"/>
    </row>
    <row r="16" ht="27" customHeight="1" spans="1:12">
      <c r="A16" s="9"/>
      <c r="B16" s="9"/>
      <c r="C16" s="10"/>
      <c r="D16" s="9"/>
      <c r="E16" s="9" t="s">
        <v>243</v>
      </c>
      <c r="F16" s="9" t="s">
        <v>250</v>
      </c>
      <c r="G16" s="9" t="s">
        <v>281</v>
      </c>
      <c r="H16" s="9" t="s">
        <v>238</v>
      </c>
      <c r="I16" s="9" t="s">
        <v>239</v>
      </c>
      <c r="J16" s="9" t="s">
        <v>240</v>
      </c>
      <c r="K16" s="9" t="s">
        <v>175</v>
      </c>
      <c r="L16" s="9"/>
    </row>
    <row r="17" ht="27" customHeight="1" spans="1:12">
      <c r="A17" s="9"/>
      <c r="B17" s="9"/>
      <c r="C17" s="10"/>
      <c r="D17" s="9"/>
      <c r="E17" s="9" t="s">
        <v>243</v>
      </c>
      <c r="F17" s="9" t="s">
        <v>244</v>
      </c>
      <c r="G17" s="9" t="s">
        <v>282</v>
      </c>
      <c r="H17" s="9" t="s">
        <v>266</v>
      </c>
      <c r="I17" s="9" t="s">
        <v>283</v>
      </c>
      <c r="J17" s="9" t="s">
        <v>284</v>
      </c>
      <c r="K17" s="9" t="s">
        <v>285</v>
      </c>
      <c r="L17" s="9"/>
    </row>
    <row r="18" ht="27" customHeight="1" spans="1:12">
      <c r="A18" s="9"/>
      <c r="B18" s="9"/>
      <c r="C18" s="10"/>
      <c r="D18" s="9"/>
      <c r="E18" s="9" t="s">
        <v>243</v>
      </c>
      <c r="F18" s="9" t="s">
        <v>259</v>
      </c>
      <c r="G18" s="9" t="s">
        <v>286</v>
      </c>
      <c r="H18" s="9" t="s">
        <v>238</v>
      </c>
      <c r="I18" s="9" t="s">
        <v>261</v>
      </c>
      <c r="J18" s="9" t="s">
        <v>262</v>
      </c>
      <c r="K18" s="9" t="s">
        <v>247</v>
      </c>
      <c r="L18" s="9"/>
    </row>
    <row r="19" ht="27" customHeight="1" spans="1:12">
      <c r="A19" s="9"/>
      <c r="B19" s="9"/>
      <c r="C19" s="10"/>
      <c r="D19" s="9"/>
      <c r="E19" s="9" t="s">
        <v>268</v>
      </c>
      <c r="F19" s="9" t="s">
        <v>269</v>
      </c>
      <c r="G19" s="9" t="s">
        <v>287</v>
      </c>
      <c r="H19" s="9" t="s">
        <v>246</v>
      </c>
      <c r="I19" s="9" t="s">
        <v>247</v>
      </c>
      <c r="J19" s="9" t="s">
        <v>272</v>
      </c>
      <c r="K19" s="9" t="s">
        <v>175</v>
      </c>
      <c r="L19" s="9"/>
    </row>
    <row r="20" ht="27" customHeight="1" spans="1:12">
      <c r="A20" s="9"/>
      <c r="B20" s="9"/>
      <c r="C20" s="10"/>
      <c r="D20" s="9"/>
      <c r="E20" s="9" t="s">
        <v>268</v>
      </c>
      <c r="F20" s="9" t="s">
        <v>269</v>
      </c>
      <c r="G20" s="9" t="s">
        <v>288</v>
      </c>
      <c r="H20" s="9" t="s">
        <v>246</v>
      </c>
      <c r="I20" s="9" t="s">
        <v>175</v>
      </c>
      <c r="J20" s="9" t="s">
        <v>272</v>
      </c>
      <c r="K20" s="9" t="s">
        <v>175</v>
      </c>
      <c r="L20" s="9"/>
    </row>
    <row r="21" ht="27" customHeight="1" spans="1:12">
      <c r="A21" s="9"/>
      <c r="B21" s="9"/>
      <c r="C21" s="10"/>
      <c r="D21" s="9"/>
      <c r="E21" s="9" t="s">
        <v>235</v>
      </c>
      <c r="F21" s="9" t="s">
        <v>236</v>
      </c>
      <c r="G21" s="9" t="s">
        <v>289</v>
      </c>
      <c r="H21" s="9" t="s">
        <v>274</v>
      </c>
      <c r="I21" s="9" t="s">
        <v>275</v>
      </c>
      <c r="J21" s="9"/>
      <c r="K21" s="9" t="s">
        <v>241</v>
      </c>
      <c r="L21" s="9"/>
    </row>
    <row r="22" ht="27" customHeight="1" spans="1:12">
      <c r="A22" s="9"/>
      <c r="B22" s="9"/>
      <c r="C22" s="10"/>
      <c r="D22" s="9"/>
      <c r="E22" s="9" t="s">
        <v>263</v>
      </c>
      <c r="F22" s="9" t="s">
        <v>264</v>
      </c>
      <c r="G22" s="9" t="s">
        <v>265</v>
      </c>
      <c r="H22" s="9" t="s">
        <v>266</v>
      </c>
      <c r="I22" s="9" t="s">
        <v>290</v>
      </c>
      <c r="J22" s="9" t="s">
        <v>240</v>
      </c>
      <c r="K22" s="9" t="s">
        <v>175</v>
      </c>
      <c r="L22" s="9"/>
    </row>
    <row r="23" ht="22.5" spans="1:12">
      <c r="A23" s="9"/>
      <c r="B23" s="9" t="s">
        <v>291</v>
      </c>
      <c r="C23" s="10">
        <v>15</v>
      </c>
      <c r="D23" s="9" t="s">
        <v>292</v>
      </c>
      <c r="E23" s="9" t="s">
        <v>263</v>
      </c>
      <c r="F23" s="9" t="s">
        <v>264</v>
      </c>
      <c r="G23" s="9" t="s">
        <v>265</v>
      </c>
      <c r="H23" s="9" t="s">
        <v>266</v>
      </c>
      <c r="I23" s="9" t="s">
        <v>267</v>
      </c>
      <c r="J23" s="9" t="s">
        <v>240</v>
      </c>
      <c r="K23" s="9" t="s">
        <v>175</v>
      </c>
      <c r="L23" s="9"/>
    </row>
    <row r="24" ht="22.5" spans="1:12">
      <c r="A24" s="9"/>
      <c r="B24" s="9"/>
      <c r="C24" s="10"/>
      <c r="D24" s="9"/>
      <c r="E24" s="9" t="s">
        <v>243</v>
      </c>
      <c r="F24" s="9" t="s">
        <v>244</v>
      </c>
      <c r="G24" s="9" t="s">
        <v>293</v>
      </c>
      <c r="H24" s="9" t="s">
        <v>238</v>
      </c>
      <c r="I24" s="9" t="s">
        <v>177</v>
      </c>
      <c r="J24" s="9" t="s">
        <v>294</v>
      </c>
      <c r="K24" s="9" t="s">
        <v>241</v>
      </c>
      <c r="L24" s="9"/>
    </row>
    <row r="25" ht="45" spans="1:12">
      <c r="A25" s="9"/>
      <c r="B25" s="9"/>
      <c r="C25" s="10"/>
      <c r="D25" s="9"/>
      <c r="E25" s="9" t="s">
        <v>235</v>
      </c>
      <c r="F25" s="9" t="s">
        <v>236</v>
      </c>
      <c r="G25" s="9" t="s">
        <v>295</v>
      </c>
      <c r="H25" s="9" t="s">
        <v>274</v>
      </c>
      <c r="I25" s="9" t="s">
        <v>275</v>
      </c>
      <c r="J25" s="9"/>
      <c r="K25" s="9" t="s">
        <v>241</v>
      </c>
      <c r="L25" s="9"/>
    </row>
    <row r="26" spans="1:12">
      <c r="A26" s="9"/>
      <c r="B26" s="9"/>
      <c r="C26" s="10"/>
      <c r="D26" s="9"/>
      <c r="E26" s="9" t="s">
        <v>243</v>
      </c>
      <c r="F26" s="9" t="s">
        <v>259</v>
      </c>
      <c r="G26" s="9" t="s">
        <v>286</v>
      </c>
      <c r="H26" s="9" t="s">
        <v>238</v>
      </c>
      <c r="I26" s="9" t="s">
        <v>261</v>
      </c>
      <c r="J26" s="9" t="s">
        <v>262</v>
      </c>
      <c r="K26" s="9" t="s">
        <v>175</v>
      </c>
      <c r="L26" s="9"/>
    </row>
    <row r="27" ht="22.5" spans="1:12">
      <c r="A27" s="9"/>
      <c r="B27" s="9"/>
      <c r="C27" s="10"/>
      <c r="D27" s="9"/>
      <c r="E27" s="9" t="s">
        <v>243</v>
      </c>
      <c r="F27" s="9" t="s">
        <v>250</v>
      </c>
      <c r="G27" s="9" t="s">
        <v>276</v>
      </c>
      <c r="H27" s="9" t="s">
        <v>238</v>
      </c>
      <c r="I27" s="9" t="s">
        <v>290</v>
      </c>
      <c r="J27" s="9" t="s">
        <v>240</v>
      </c>
      <c r="K27" s="9" t="s">
        <v>175</v>
      </c>
      <c r="L27" s="9"/>
    </row>
    <row r="28" ht="22.5" spans="1:12">
      <c r="A28" s="9"/>
      <c r="B28" s="9"/>
      <c r="C28" s="10"/>
      <c r="D28" s="9"/>
      <c r="E28" s="9" t="s">
        <v>268</v>
      </c>
      <c r="F28" s="9" t="s">
        <v>269</v>
      </c>
      <c r="G28" s="9" t="s">
        <v>296</v>
      </c>
      <c r="H28" s="9" t="s">
        <v>246</v>
      </c>
      <c r="I28" s="9" t="s">
        <v>285</v>
      </c>
      <c r="J28" s="9" t="s">
        <v>272</v>
      </c>
      <c r="K28" s="9" t="s">
        <v>241</v>
      </c>
      <c r="L28" s="9"/>
    </row>
    <row r="29" ht="22.5" spans="1:12">
      <c r="A29" s="9"/>
      <c r="B29" s="9" t="s">
        <v>297</v>
      </c>
      <c r="C29" s="10">
        <v>37</v>
      </c>
      <c r="D29" s="9" t="s">
        <v>298</v>
      </c>
      <c r="E29" s="9" t="s">
        <v>243</v>
      </c>
      <c r="F29" s="9" t="s">
        <v>250</v>
      </c>
      <c r="G29" s="9" t="s">
        <v>299</v>
      </c>
      <c r="H29" s="9" t="s">
        <v>238</v>
      </c>
      <c r="I29" s="9" t="s">
        <v>239</v>
      </c>
      <c r="J29" s="9" t="s">
        <v>240</v>
      </c>
      <c r="K29" s="9" t="s">
        <v>175</v>
      </c>
      <c r="L29" s="9"/>
    </row>
    <row r="30" ht="22.5" spans="1:12">
      <c r="A30" s="9"/>
      <c r="B30" s="9"/>
      <c r="C30" s="10"/>
      <c r="D30" s="9"/>
      <c r="E30" s="9" t="s">
        <v>243</v>
      </c>
      <c r="F30" s="9" t="s">
        <v>244</v>
      </c>
      <c r="G30" s="9" t="s">
        <v>300</v>
      </c>
      <c r="H30" s="9" t="s">
        <v>266</v>
      </c>
      <c r="I30" s="9" t="s">
        <v>301</v>
      </c>
      <c r="J30" s="9" t="s">
        <v>302</v>
      </c>
      <c r="K30" s="9" t="s">
        <v>241</v>
      </c>
      <c r="L30" s="9"/>
    </row>
    <row r="31" ht="56.25" spans="1:12">
      <c r="A31" s="9"/>
      <c r="B31" s="9"/>
      <c r="C31" s="10"/>
      <c r="D31" s="9"/>
      <c r="E31" s="9" t="s">
        <v>235</v>
      </c>
      <c r="F31" s="9" t="s">
        <v>236</v>
      </c>
      <c r="G31" s="9" t="s">
        <v>303</v>
      </c>
      <c r="H31" s="9" t="s">
        <v>274</v>
      </c>
      <c r="I31" s="9" t="s">
        <v>275</v>
      </c>
      <c r="J31" s="9"/>
      <c r="K31" s="9" t="s">
        <v>241</v>
      </c>
      <c r="L31" s="9"/>
    </row>
    <row r="32" spans="1:12">
      <c r="A32" s="9"/>
      <c r="B32" s="9"/>
      <c r="C32" s="10"/>
      <c r="D32" s="9"/>
      <c r="E32" s="9" t="s">
        <v>268</v>
      </c>
      <c r="F32" s="9" t="s">
        <v>269</v>
      </c>
      <c r="G32" s="9" t="s">
        <v>304</v>
      </c>
      <c r="H32" s="9" t="s">
        <v>246</v>
      </c>
      <c r="I32" s="9" t="s">
        <v>305</v>
      </c>
      <c r="J32" s="9" t="s">
        <v>272</v>
      </c>
      <c r="K32" s="9" t="s">
        <v>241</v>
      </c>
      <c r="L32" s="9"/>
    </row>
    <row r="33" ht="22.5" spans="1:12">
      <c r="A33" s="9"/>
      <c r="B33" s="9"/>
      <c r="C33" s="10"/>
      <c r="D33" s="9"/>
      <c r="E33" s="9" t="s">
        <v>263</v>
      </c>
      <c r="F33" s="9" t="s">
        <v>264</v>
      </c>
      <c r="G33" s="9" t="s">
        <v>265</v>
      </c>
      <c r="H33" s="9" t="s">
        <v>266</v>
      </c>
      <c r="I33" s="9" t="s">
        <v>267</v>
      </c>
      <c r="J33" s="9" t="s">
        <v>240</v>
      </c>
      <c r="K33" s="9" t="s">
        <v>175</v>
      </c>
      <c r="L33" s="9"/>
    </row>
    <row r="34" spans="1:12">
      <c r="A34" s="9"/>
      <c r="B34" s="9"/>
      <c r="C34" s="10"/>
      <c r="D34" s="9"/>
      <c r="E34" s="9" t="s">
        <v>243</v>
      </c>
      <c r="F34" s="9" t="s">
        <v>259</v>
      </c>
      <c r="G34" s="9" t="s">
        <v>286</v>
      </c>
      <c r="H34" s="9" t="s">
        <v>238</v>
      </c>
      <c r="I34" s="9" t="s">
        <v>261</v>
      </c>
      <c r="J34" s="9" t="s">
        <v>262</v>
      </c>
      <c r="K34" s="9" t="s">
        <v>175</v>
      </c>
      <c r="L34" s="9"/>
    </row>
  </sheetData>
  <mergeCells count="19">
    <mergeCell ref="A2:L2"/>
    <mergeCell ref="A3:D3"/>
    <mergeCell ref="J3:L3"/>
    <mergeCell ref="A5:A34"/>
    <mergeCell ref="B5:B8"/>
    <mergeCell ref="B9:B14"/>
    <mergeCell ref="B15:B22"/>
    <mergeCell ref="B23:B28"/>
    <mergeCell ref="B29:B34"/>
    <mergeCell ref="C5:C8"/>
    <mergeCell ref="C9:C14"/>
    <mergeCell ref="C15:C22"/>
    <mergeCell ref="C23:C28"/>
    <mergeCell ref="C29:C34"/>
    <mergeCell ref="D5:D8"/>
    <mergeCell ref="D9:D14"/>
    <mergeCell ref="D15:D22"/>
    <mergeCell ref="D23:D28"/>
    <mergeCell ref="D29:D34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 outlineLevelRow="7"/>
  <cols>
    <col min="1" max="1" width="1.53333333333333" style="13" customWidth="1"/>
    <col min="2" max="12" width="15.075" style="13" customWidth="1"/>
    <col min="13" max="13" width="1.53333333333333" style="13" customWidth="1"/>
    <col min="14" max="14" width="9.76666666666667" style="13" customWidth="1"/>
    <col min="15" max="16384" width="10" style="13"/>
  </cols>
  <sheetData>
    <row r="1" ht="25" customHeight="1" spans="1:13">
      <c r="A1" s="14"/>
      <c r="B1" s="2" t="s">
        <v>56</v>
      </c>
      <c r="C1" s="16"/>
      <c r="D1" s="16"/>
      <c r="E1" s="84"/>
      <c r="F1" s="84"/>
      <c r="G1" s="84"/>
      <c r="H1" s="84"/>
      <c r="I1" s="84"/>
      <c r="J1" s="84"/>
      <c r="K1" s="84"/>
      <c r="L1" s="17"/>
      <c r="M1" s="22"/>
    </row>
    <row r="2" ht="22.8" customHeight="1" spans="1:13">
      <c r="A2" s="14"/>
      <c r="B2" s="34" t="s">
        <v>57</v>
      </c>
      <c r="C2" s="35"/>
      <c r="D2" s="35"/>
      <c r="E2" s="35"/>
      <c r="F2" s="35"/>
      <c r="G2" s="35"/>
      <c r="H2" s="35"/>
      <c r="I2" s="35"/>
      <c r="J2" s="35"/>
      <c r="K2" s="35"/>
      <c r="L2" s="36"/>
      <c r="M2" s="22" t="s">
        <v>2</v>
      </c>
    </row>
    <row r="3" ht="19.55" customHeight="1" spans="1:13">
      <c r="A3" s="19"/>
      <c r="B3" s="20" t="s">
        <v>4</v>
      </c>
      <c r="C3" s="20"/>
      <c r="D3" s="73"/>
      <c r="E3" s="19"/>
      <c r="F3" s="73"/>
      <c r="G3" s="73"/>
      <c r="H3" s="73"/>
      <c r="I3" s="73"/>
      <c r="J3" s="73"/>
      <c r="K3" s="73"/>
      <c r="L3" s="21" t="s">
        <v>5</v>
      </c>
      <c r="M3" s="29"/>
    </row>
    <row r="4" ht="24.4" customHeight="1" spans="1:13">
      <c r="A4" s="24"/>
      <c r="B4" s="37" t="s">
        <v>58</v>
      </c>
      <c r="C4" s="37" t="s">
        <v>59</v>
      </c>
      <c r="D4" s="37" t="s">
        <v>60</v>
      </c>
      <c r="E4" s="37" t="s">
        <v>61</v>
      </c>
      <c r="F4" s="37" t="s">
        <v>62</v>
      </c>
      <c r="G4" s="37" t="s">
        <v>63</v>
      </c>
      <c r="H4" s="37" t="s">
        <v>64</v>
      </c>
      <c r="I4" s="37" t="s">
        <v>65</v>
      </c>
      <c r="J4" s="37" t="s">
        <v>66</v>
      </c>
      <c r="K4" s="37" t="s">
        <v>67</v>
      </c>
      <c r="L4" s="37" t="s">
        <v>68</v>
      </c>
      <c r="M4" s="31"/>
    </row>
    <row r="5" ht="24.4" customHeight="1" spans="1:13">
      <c r="A5" s="24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1"/>
    </row>
    <row r="6" ht="24.4" customHeight="1" spans="1:13">
      <c r="A6" s="24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1"/>
    </row>
    <row r="7" ht="32" customHeight="1" spans="1:13">
      <c r="A7" s="25"/>
      <c r="B7" s="26">
        <f>SUM(C7:L7)</f>
        <v>149.67</v>
      </c>
      <c r="C7" s="26"/>
      <c r="D7" s="26">
        <v>149.67</v>
      </c>
      <c r="E7" s="26"/>
      <c r="F7" s="26"/>
      <c r="G7" s="26"/>
      <c r="H7" s="26"/>
      <c r="I7" s="26"/>
      <c r="J7" s="26"/>
      <c r="K7" s="26"/>
      <c r="L7" s="26"/>
      <c r="M7" s="32"/>
    </row>
    <row r="8" ht="9.75" customHeight="1" spans="1:1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8"/>
      <c r="M8" s="33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3" customWidth="1"/>
    <col min="2" max="4" width="5.625" style="13" customWidth="1"/>
    <col min="5" max="5" width="41.25" style="13" customWidth="1"/>
    <col min="6" max="10" width="14.125" style="13" customWidth="1"/>
    <col min="11" max="11" width="1.53333333333333" style="13" customWidth="1"/>
    <col min="12" max="14" width="9.76666666666667" style="13" customWidth="1"/>
    <col min="15" max="16384" width="10" style="13"/>
  </cols>
  <sheetData>
    <row r="1" ht="25" customHeight="1" spans="1:11">
      <c r="A1" s="14"/>
      <c r="B1" s="2" t="s">
        <v>69</v>
      </c>
      <c r="C1" s="14"/>
      <c r="D1" s="14"/>
      <c r="E1" s="84"/>
      <c r="F1" s="16"/>
      <c r="G1" s="16"/>
      <c r="H1" s="16"/>
      <c r="I1" s="16"/>
      <c r="J1" s="17"/>
      <c r="K1" s="22"/>
    </row>
    <row r="2" ht="22.8" customHeight="1" spans="1:11">
      <c r="A2" s="14"/>
      <c r="B2" s="18" t="s">
        <v>70</v>
      </c>
      <c r="C2" s="18"/>
      <c r="D2" s="18"/>
      <c r="E2" s="18"/>
      <c r="F2" s="18"/>
      <c r="G2" s="18"/>
      <c r="H2" s="18"/>
      <c r="I2" s="18"/>
      <c r="J2" s="18"/>
      <c r="K2" s="22" t="s">
        <v>2</v>
      </c>
    </row>
    <row r="3" ht="19.55" customHeight="1" spans="1:11">
      <c r="A3" s="19"/>
      <c r="B3" s="20" t="s">
        <v>4</v>
      </c>
      <c r="C3" s="20"/>
      <c r="D3" s="20"/>
      <c r="E3" s="20"/>
      <c r="F3" s="19"/>
      <c r="G3" s="19"/>
      <c r="H3" s="73"/>
      <c r="I3" s="73"/>
      <c r="J3" s="21" t="s">
        <v>5</v>
      </c>
      <c r="K3" s="29"/>
    </row>
    <row r="4" ht="24.4" customHeight="1" spans="1:11">
      <c r="A4" s="22"/>
      <c r="B4" s="23" t="s">
        <v>8</v>
      </c>
      <c r="C4" s="23"/>
      <c r="D4" s="23"/>
      <c r="E4" s="23"/>
      <c r="F4" s="23" t="s">
        <v>58</v>
      </c>
      <c r="G4" s="23" t="s">
        <v>71</v>
      </c>
      <c r="H4" s="23" t="s">
        <v>72</v>
      </c>
      <c r="I4" s="23" t="s">
        <v>73</v>
      </c>
      <c r="J4" s="37" t="s">
        <v>74</v>
      </c>
      <c r="K4" s="30"/>
    </row>
    <row r="5" ht="24.4" customHeight="1" spans="1:11">
      <c r="A5" s="24"/>
      <c r="B5" s="23" t="s">
        <v>75</v>
      </c>
      <c r="C5" s="23"/>
      <c r="D5" s="23"/>
      <c r="E5" s="23" t="s">
        <v>76</v>
      </c>
      <c r="F5" s="23"/>
      <c r="G5" s="23"/>
      <c r="H5" s="23"/>
      <c r="I5" s="23"/>
      <c r="J5" s="23"/>
      <c r="K5" s="30"/>
    </row>
    <row r="6" ht="24.4" customHeight="1" spans="1:11">
      <c r="A6" s="24"/>
      <c r="B6" s="23" t="s">
        <v>77</v>
      </c>
      <c r="C6" s="23" t="s">
        <v>78</v>
      </c>
      <c r="D6" s="23" t="s">
        <v>79</v>
      </c>
      <c r="E6" s="23"/>
      <c r="F6" s="23"/>
      <c r="G6" s="23"/>
      <c r="H6" s="23"/>
      <c r="I6" s="23"/>
      <c r="J6" s="23"/>
      <c r="K6" s="31"/>
    </row>
    <row r="7" ht="27" customHeight="1" spans="1:11">
      <c r="A7" s="25"/>
      <c r="B7" s="45"/>
      <c r="C7" s="45"/>
      <c r="D7" s="45"/>
      <c r="E7" s="23" t="s">
        <v>80</v>
      </c>
      <c r="F7" s="26">
        <f>SUM(F8:F13)</f>
        <v>149.67</v>
      </c>
      <c r="G7" s="26">
        <f>SUM(G8:G13)</f>
        <v>76.67</v>
      </c>
      <c r="H7" s="26">
        <f>SUM(H8:H13)</f>
        <v>73</v>
      </c>
      <c r="I7" s="26"/>
      <c r="J7" s="26"/>
      <c r="K7" s="32"/>
    </row>
    <row r="8" ht="27" customHeight="1" spans="1:11">
      <c r="A8" s="25"/>
      <c r="B8" s="45">
        <v>208</v>
      </c>
      <c r="C8" s="45" t="s">
        <v>81</v>
      </c>
      <c r="D8" s="45" t="s">
        <v>81</v>
      </c>
      <c r="E8" s="23" t="s">
        <v>82</v>
      </c>
      <c r="F8" s="26">
        <v>7.87</v>
      </c>
      <c r="G8" s="26">
        <v>7.87</v>
      </c>
      <c r="H8" s="26"/>
      <c r="I8" s="26"/>
      <c r="J8" s="26"/>
      <c r="K8" s="32"/>
    </row>
    <row r="9" ht="27" customHeight="1" spans="1:11">
      <c r="A9" s="25"/>
      <c r="B9" s="45" t="s">
        <v>83</v>
      </c>
      <c r="C9" s="45" t="s">
        <v>84</v>
      </c>
      <c r="D9" s="45" t="s">
        <v>84</v>
      </c>
      <c r="E9" s="23" t="s">
        <v>85</v>
      </c>
      <c r="F9" s="26">
        <v>0.28</v>
      </c>
      <c r="G9" s="26">
        <v>0.28</v>
      </c>
      <c r="H9" s="26"/>
      <c r="I9" s="26"/>
      <c r="J9" s="26"/>
      <c r="K9" s="32"/>
    </row>
    <row r="10" ht="27" customHeight="1" spans="1:11">
      <c r="A10" s="25"/>
      <c r="B10" s="45" t="s">
        <v>86</v>
      </c>
      <c r="C10" s="45" t="s">
        <v>87</v>
      </c>
      <c r="D10" s="45" t="s">
        <v>88</v>
      </c>
      <c r="E10" s="23" t="s">
        <v>89</v>
      </c>
      <c r="F10" s="26">
        <v>2.66</v>
      </c>
      <c r="G10" s="26">
        <v>2.66</v>
      </c>
      <c r="H10" s="26"/>
      <c r="I10" s="26"/>
      <c r="J10" s="26"/>
      <c r="K10" s="32"/>
    </row>
    <row r="11" ht="27" customHeight="1" spans="1:11">
      <c r="A11" s="25"/>
      <c r="B11" s="45" t="s">
        <v>90</v>
      </c>
      <c r="C11" s="45" t="s">
        <v>81</v>
      </c>
      <c r="D11" s="45" t="s">
        <v>91</v>
      </c>
      <c r="E11" s="23" t="s">
        <v>92</v>
      </c>
      <c r="F11" s="26">
        <v>59.95</v>
      </c>
      <c r="G11" s="26">
        <v>59.95</v>
      </c>
      <c r="H11" s="26"/>
      <c r="I11" s="26"/>
      <c r="J11" s="26"/>
      <c r="K11" s="32"/>
    </row>
    <row r="12" ht="27" customHeight="1" spans="1:11">
      <c r="A12" s="25"/>
      <c r="B12" s="45" t="s">
        <v>90</v>
      </c>
      <c r="C12" s="45" t="s">
        <v>81</v>
      </c>
      <c r="D12" s="45" t="s">
        <v>93</v>
      </c>
      <c r="E12" s="23" t="s">
        <v>94</v>
      </c>
      <c r="F12" s="26">
        <v>73</v>
      </c>
      <c r="H12" s="26">
        <v>73</v>
      </c>
      <c r="I12" s="26"/>
      <c r="J12" s="26"/>
      <c r="K12" s="32"/>
    </row>
    <row r="13" ht="27" customHeight="1" spans="1:11">
      <c r="A13" s="25"/>
      <c r="B13" s="45" t="s">
        <v>95</v>
      </c>
      <c r="C13" s="45" t="s">
        <v>88</v>
      </c>
      <c r="D13" s="45" t="s">
        <v>88</v>
      </c>
      <c r="E13" s="23" t="s">
        <v>96</v>
      </c>
      <c r="F13" s="26">
        <v>5.91</v>
      </c>
      <c r="G13" s="26">
        <v>5.91</v>
      </c>
      <c r="H13" s="26"/>
      <c r="I13" s="26"/>
      <c r="J13" s="26"/>
      <c r="K13" s="32"/>
    </row>
    <row r="14" ht="27" customHeight="1" spans="1:11">
      <c r="A14" s="25"/>
      <c r="B14" s="45"/>
      <c r="C14" s="45"/>
      <c r="D14" s="45"/>
      <c r="E14" s="23"/>
      <c r="F14" s="26"/>
      <c r="G14" s="26"/>
      <c r="H14" s="26"/>
      <c r="I14" s="26"/>
      <c r="J14" s="26"/>
      <c r="K14" s="32"/>
    </row>
    <row r="15" ht="27" customHeight="1" spans="1:11">
      <c r="A15" s="25"/>
      <c r="B15" s="45"/>
      <c r="C15" s="45"/>
      <c r="D15" s="45"/>
      <c r="E15" s="23"/>
      <c r="F15" s="26"/>
      <c r="G15" s="26"/>
      <c r="H15" s="26"/>
      <c r="I15" s="26"/>
      <c r="J15" s="26"/>
      <c r="K15" s="32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31" sqref="D31"/>
    </sheetView>
  </sheetViews>
  <sheetFormatPr defaultColWidth="10" defaultRowHeight="13.5"/>
  <cols>
    <col min="1" max="1" width="1.53333333333333" style="13" customWidth="1"/>
    <col min="2" max="2" width="28.5416666666667" style="13" customWidth="1"/>
    <col min="3" max="3" width="19.375" style="13" customWidth="1"/>
    <col min="4" max="4" width="28.5416666666667" style="13" customWidth="1"/>
    <col min="5" max="8" width="19.375" style="13" customWidth="1"/>
    <col min="9" max="9" width="1.53333333333333" style="13" customWidth="1"/>
    <col min="10" max="12" width="9.76666666666667" style="13" customWidth="1"/>
    <col min="13" max="16384" width="10" style="13"/>
  </cols>
  <sheetData>
    <row r="1" ht="25" customHeight="1" spans="1:9">
      <c r="A1" s="93"/>
      <c r="B1" s="2" t="s">
        <v>97</v>
      </c>
      <c r="C1" s="94"/>
      <c r="D1" s="94"/>
      <c r="E1" s="94"/>
      <c r="F1" s="94"/>
      <c r="G1" s="94"/>
      <c r="H1" s="95"/>
      <c r="I1" s="101" t="s">
        <v>2</v>
      </c>
    </row>
    <row r="2" ht="22.8" customHeight="1" spans="1:9">
      <c r="A2" s="94"/>
      <c r="B2" s="96" t="s">
        <v>98</v>
      </c>
      <c r="C2" s="96"/>
      <c r="D2" s="96"/>
      <c r="E2" s="96"/>
      <c r="F2" s="96"/>
      <c r="G2" s="96"/>
      <c r="H2" s="96"/>
      <c r="I2" s="101"/>
    </row>
    <row r="3" ht="19.55" customHeight="1" spans="1:9">
      <c r="A3" s="97"/>
      <c r="B3" s="20" t="s">
        <v>4</v>
      </c>
      <c r="C3" s="20"/>
      <c r="D3" s="85"/>
      <c r="E3" s="85"/>
      <c r="F3" s="85"/>
      <c r="G3" s="85"/>
      <c r="H3" s="98" t="s">
        <v>5</v>
      </c>
      <c r="I3" s="102"/>
    </row>
    <row r="4" ht="15" customHeight="1" spans="1:9">
      <c r="A4" s="99"/>
      <c r="B4" s="23" t="s">
        <v>6</v>
      </c>
      <c r="C4" s="23"/>
      <c r="D4" s="23" t="s">
        <v>7</v>
      </c>
      <c r="E4" s="23"/>
      <c r="F4" s="23"/>
      <c r="G4" s="23"/>
      <c r="H4" s="23"/>
      <c r="I4" s="88"/>
    </row>
    <row r="5" ht="15" customHeight="1" spans="1:9">
      <c r="A5" s="99"/>
      <c r="B5" s="23" t="s">
        <v>8</v>
      </c>
      <c r="C5" s="23" t="s">
        <v>9</v>
      </c>
      <c r="D5" s="23" t="s">
        <v>8</v>
      </c>
      <c r="E5" s="23" t="s">
        <v>58</v>
      </c>
      <c r="F5" s="23" t="s">
        <v>99</v>
      </c>
      <c r="G5" s="23" t="s">
        <v>100</v>
      </c>
      <c r="H5" s="23" t="s">
        <v>101</v>
      </c>
      <c r="I5" s="88"/>
    </row>
    <row r="6" ht="15" customHeight="1" spans="1:9">
      <c r="A6" s="22"/>
      <c r="B6" s="38" t="s">
        <v>102</v>
      </c>
      <c r="C6" s="39"/>
      <c r="D6" s="38" t="s">
        <v>103</v>
      </c>
      <c r="E6" s="39"/>
      <c r="F6" s="39"/>
      <c r="G6" s="39"/>
      <c r="H6" s="39"/>
      <c r="I6" s="31"/>
    </row>
    <row r="7" ht="15" customHeight="1" spans="1:9">
      <c r="A7" s="22"/>
      <c r="B7" s="38" t="s">
        <v>104</v>
      </c>
      <c r="C7" s="39">
        <v>149.67</v>
      </c>
      <c r="D7" s="38" t="s">
        <v>105</v>
      </c>
      <c r="E7" s="39"/>
      <c r="F7" s="39"/>
      <c r="G7" s="39"/>
      <c r="H7" s="39"/>
      <c r="I7" s="31"/>
    </row>
    <row r="8" ht="15" customHeight="1" spans="1:9">
      <c r="A8" s="22"/>
      <c r="B8" s="38" t="s">
        <v>106</v>
      </c>
      <c r="C8" s="39"/>
      <c r="D8" s="38" t="s">
        <v>107</v>
      </c>
      <c r="E8" s="39"/>
      <c r="F8" s="39"/>
      <c r="G8" s="39"/>
      <c r="H8" s="39"/>
      <c r="I8" s="31"/>
    </row>
    <row r="9" ht="15" customHeight="1" spans="1:9">
      <c r="A9" s="22"/>
      <c r="B9" s="38" t="s">
        <v>108</v>
      </c>
      <c r="C9" s="39"/>
      <c r="D9" s="38" t="s">
        <v>109</v>
      </c>
      <c r="E9" s="39"/>
      <c r="F9" s="39"/>
      <c r="G9" s="39"/>
      <c r="H9" s="39"/>
      <c r="I9" s="31"/>
    </row>
    <row r="10" ht="15" customHeight="1" spans="1:9">
      <c r="A10" s="22"/>
      <c r="B10" s="38" t="s">
        <v>110</v>
      </c>
      <c r="C10" s="39"/>
      <c r="D10" s="38" t="s">
        <v>111</v>
      </c>
      <c r="E10" s="39"/>
      <c r="F10" s="39"/>
      <c r="G10" s="39"/>
      <c r="H10" s="39"/>
      <c r="I10" s="31"/>
    </row>
    <row r="11" ht="15" customHeight="1" spans="1:9">
      <c r="A11" s="22"/>
      <c r="B11" s="38" t="s">
        <v>104</v>
      </c>
      <c r="C11" s="39"/>
      <c r="D11" s="38" t="s">
        <v>112</v>
      </c>
      <c r="E11" s="39"/>
      <c r="F11" s="39"/>
      <c r="G11" s="39"/>
      <c r="H11" s="39"/>
      <c r="I11" s="31"/>
    </row>
    <row r="12" ht="15" customHeight="1" spans="1:9">
      <c r="A12" s="22"/>
      <c r="B12" s="38" t="s">
        <v>106</v>
      </c>
      <c r="C12" s="39"/>
      <c r="D12" s="38" t="s">
        <v>113</v>
      </c>
      <c r="E12" s="39"/>
      <c r="F12" s="39"/>
      <c r="G12" s="39"/>
      <c r="H12" s="39"/>
      <c r="I12" s="31"/>
    </row>
    <row r="13" ht="15" customHeight="1" spans="1:9">
      <c r="A13" s="22"/>
      <c r="B13" s="38" t="s">
        <v>108</v>
      </c>
      <c r="C13" s="39"/>
      <c r="D13" s="38" t="s">
        <v>114</v>
      </c>
      <c r="E13" s="39"/>
      <c r="F13" s="39"/>
      <c r="G13" s="39"/>
      <c r="H13" s="39"/>
      <c r="I13" s="31"/>
    </row>
    <row r="14" ht="15" customHeight="1" spans="1:9">
      <c r="A14" s="22"/>
      <c r="B14" s="38" t="s">
        <v>115</v>
      </c>
      <c r="C14" s="39"/>
      <c r="D14" s="38" t="s">
        <v>116</v>
      </c>
      <c r="E14" s="39"/>
      <c r="F14" s="39">
        <v>8.16</v>
      </c>
      <c r="G14" s="39"/>
      <c r="H14" s="39"/>
      <c r="I14" s="31"/>
    </row>
    <row r="15" ht="15" customHeight="1" spans="1:9">
      <c r="A15" s="22"/>
      <c r="B15" s="38" t="s">
        <v>115</v>
      </c>
      <c r="C15" s="39"/>
      <c r="D15" s="38" t="s">
        <v>117</v>
      </c>
      <c r="E15" s="39"/>
      <c r="F15" s="39"/>
      <c r="G15" s="39"/>
      <c r="H15" s="39"/>
      <c r="I15" s="31"/>
    </row>
    <row r="16" ht="15" customHeight="1" spans="1:9">
      <c r="A16" s="22"/>
      <c r="B16" s="38" t="s">
        <v>115</v>
      </c>
      <c r="C16" s="39"/>
      <c r="D16" s="38" t="s">
        <v>118</v>
      </c>
      <c r="E16" s="39"/>
      <c r="F16" s="39">
        <v>2.66</v>
      </c>
      <c r="G16" s="39"/>
      <c r="H16" s="39"/>
      <c r="I16" s="31"/>
    </row>
    <row r="17" ht="15" customHeight="1" spans="1:9">
      <c r="A17" s="22"/>
      <c r="B17" s="38" t="s">
        <v>115</v>
      </c>
      <c r="C17" s="39"/>
      <c r="D17" s="38" t="s">
        <v>119</v>
      </c>
      <c r="E17" s="39"/>
      <c r="F17" s="39"/>
      <c r="G17" s="39"/>
      <c r="H17" s="39"/>
      <c r="I17" s="31"/>
    </row>
    <row r="18" ht="15" customHeight="1" spans="1:9">
      <c r="A18" s="22"/>
      <c r="B18" s="38" t="s">
        <v>115</v>
      </c>
      <c r="C18" s="39"/>
      <c r="D18" s="38" t="s">
        <v>120</v>
      </c>
      <c r="E18" s="39"/>
      <c r="F18" s="39"/>
      <c r="G18" s="39"/>
      <c r="H18" s="39"/>
      <c r="I18" s="31"/>
    </row>
    <row r="19" ht="15" customHeight="1" spans="1:9">
      <c r="A19" s="22"/>
      <c r="B19" s="38" t="s">
        <v>115</v>
      </c>
      <c r="C19" s="39"/>
      <c r="D19" s="38" t="s">
        <v>121</v>
      </c>
      <c r="E19" s="39"/>
      <c r="F19" s="39"/>
      <c r="G19" s="39"/>
      <c r="H19" s="39"/>
      <c r="I19" s="31"/>
    </row>
    <row r="20" ht="15" customHeight="1" spans="1:9">
      <c r="A20" s="22"/>
      <c r="B20" s="38" t="s">
        <v>115</v>
      </c>
      <c r="C20" s="39"/>
      <c r="D20" s="38" t="s">
        <v>122</v>
      </c>
      <c r="E20" s="39"/>
      <c r="F20" s="39"/>
      <c r="G20" s="39"/>
      <c r="H20" s="39"/>
      <c r="I20" s="31"/>
    </row>
    <row r="21" ht="15" customHeight="1" spans="1:9">
      <c r="A21" s="22"/>
      <c r="B21" s="38" t="s">
        <v>115</v>
      </c>
      <c r="C21" s="39"/>
      <c r="D21" s="38" t="s">
        <v>123</v>
      </c>
      <c r="E21" s="39"/>
      <c r="F21" s="39"/>
      <c r="G21" s="39"/>
      <c r="H21" s="39"/>
      <c r="I21" s="31"/>
    </row>
    <row r="22" ht="15" customHeight="1" spans="1:9">
      <c r="A22" s="22"/>
      <c r="B22" s="38" t="s">
        <v>115</v>
      </c>
      <c r="C22" s="39"/>
      <c r="D22" s="38" t="s">
        <v>124</v>
      </c>
      <c r="E22" s="39"/>
      <c r="F22" s="39"/>
      <c r="G22" s="39"/>
      <c r="H22" s="39"/>
      <c r="I22" s="31"/>
    </row>
    <row r="23" ht="15" customHeight="1" spans="1:9">
      <c r="A23" s="22"/>
      <c r="B23" s="38" t="s">
        <v>115</v>
      </c>
      <c r="C23" s="39"/>
      <c r="D23" s="38" t="s">
        <v>125</v>
      </c>
      <c r="E23" s="39"/>
      <c r="F23" s="39"/>
      <c r="G23" s="39"/>
      <c r="H23" s="39"/>
      <c r="I23" s="31"/>
    </row>
    <row r="24" ht="15" customHeight="1" spans="1:9">
      <c r="A24" s="22"/>
      <c r="B24" s="38" t="s">
        <v>115</v>
      </c>
      <c r="C24" s="39"/>
      <c r="D24" s="38" t="s">
        <v>126</v>
      </c>
      <c r="E24" s="39"/>
      <c r="F24" s="39"/>
      <c r="G24" s="39"/>
      <c r="H24" s="39"/>
      <c r="I24" s="31"/>
    </row>
    <row r="25" ht="15" customHeight="1" spans="1:9">
      <c r="A25" s="22"/>
      <c r="B25" s="38" t="s">
        <v>115</v>
      </c>
      <c r="C25" s="39"/>
      <c r="D25" s="38" t="s">
        <v>127</v>
      </c>
      <c r="E25" s="39"/>
      <c r="F25" s="39">
        <v>132.95</v>
      </c>
      <c r="G25" s="39"/>
      <c r="H25" s="39"/>
      <c r="I25" s="31"/>
    </row>
    <row r="26" ht="15" customHeight="1" spans="1:9">
      <c r="A26" s="22"/>
      <c r="B26" s="38" t="s">
        <v>115</v>
      </c>
      <c r="C26" s="39"/>
      <c r="D26" s="38" t="s">
        <v>128</v>
      </c>
      <c r="E26" s="39"/>
      <c r="F26" s="39">
        <v>5.91</v>
      </c>
      <c r="G26" s="39"/>
      <c r="H26" s="39"/>
      <c r="I26" s="31"/>
    </row>
    <row r="27" ht="15" customHeight="1" spans="1:9">
      <c r="A27" s="22"/>
      <c r="B27" s="38" t="s">
        <v>115</v>
      </c>
      <c r="C27" s="39"/>
      <c r="D27" s="38" t="s">
        <v>129</v>
      </c>
      <c r="E27" s="39"/>
      <c r="F27" s="39"/>
      <c r="G27" s="39"/>
      <c r="H27" s="39"/>
      <c r="I27" s="31"/>
    </row>
    <row r="28" ht="15" customHeight="1" spans="1:9">
      <c r="A28" s="22"/>
      <c r="B28" s="38" t="s">
        <v>115</v>
      </c>
      <c r="C28" s="39"/>
      <c r="D28" s="38" t="s">
        <v>130</v>
      </c>
      <c r="E28" s="39"/>
      <c r="F28" s="39"/>
      <c r="G28" s="39"/>
      <c r="H28" s="39"/>
      <c r="I28" s="31"/>
    </row>
    <row r="29" ht="15" customHeight="1" spans="1:9">
      <c r="A29" s="22"/>
      <c r="B29" s="38" t="s">
        <v>115</v>
      </c>
      <c r="C29" s="39"/>
      <c r="D29" s="38" t="s">
        <v>131</v>
      </c>
      <c r="E29" s="39"/>
      <c r="F29" s="39"/>
      <c r="G29" s="39"/>
      <c r="H29" s="39"/>
      <c r="I29" s="31"/>
    </row>
    <row r="30" ht="15" customHeight="1" spans="1:9">
      <c r="A30" s="22"/>
      <c r="B30" s="38" t="s">
        <v>115</v>
      </c>
      <c r="C30" s="39"/>
      <c r="D30" s="38" t="s">
        <v>132</v>
      </c>
      <c r="E30" s="39"/>
      <c r="F30" s="39"/>
      <c r="G30" s="39"/>
      <c r="H30" s="39"/>
      <c r="I30" s="31"/>
    </row>
    <row r="31" ht="15" customHeight="1" spans="1:9">
      <c r="A31" s="22"/>
      <c r="B31" s="38" t="s">
        <v>115</v>
      </c>
      <c r="C31" s="39"/>
      <c r="D31" s="38" t="s">
        <v>133</v>
      </c>
      <c r="E31" s="39"/>
      <c r="F31" s="39"/>
      <c r="G31" s="39"/>
      <c r="H31" s="39"/>
      <c r="I31" s="31"/>
    </row>
    <row r="32" ht="15" customHeight="1" spans="1:9">
      <c r="A32" s="22"/>
      <c r="B32" s="38" t="s">
        <v>115</v>
      </c>
      <c r="C32" s="39"/>
      <c r="D32" s="38" t="s">
        <v>134</v>
      </c>
      <c r="E32" s="39"/>
      <c r="F32" s="39"/>
      <c r="G32" s="39"/>
      <c r="H32" s="39"/>
      <c r="I32" s="31"/>
    </row>
    <row r="33" ht="15" customHeight="1" spans="1:9">
      <c r="A33" s="22"/>
      <c r="B33" s="38" t="s">
        <v>115</v>
      </c>
      <c r="C33" s="39"/>
      <c r="D33" s="38" t="s">
        <v>135</v>
      </c>
      <c r="E33" s="39"/>
      <c r="F33" s="39"/>
      <c r="G33" s="39"/>
      <c r="H33" s="39"/>
      <c r="I33" s="31"/>
    </row>
    <row r="34" ht="9.75" customHeight="1" spans="1:9">
      <c r="A34" s="100"/>
      <c r="B34" s="100"/>
      <c r="C34" s="100"/>
      <c r="D34" s="15"/>
      <c r="E34" s="100"/>
      <c r="F34" s="100"/>
      <c r="G34" s="100"/>
      <c r="H34" s="100"/>
      <c r="I34" s="103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3333333333333" style="66" customWidth="1"/>
    <col min="2" max="3" width="6.15833333333333" style="66" customWidth="1"/>
    <col min="4" max="4" width="31.875" style="67" customWidth="1"/>
    <col min="5" max="5" width="9.125" style="66" customWidth="1"/>
    <col min="6" max="6" width="8" style="66" customWidth="1"/>
    <col min="7" max="7" width="8.125" style="66" customWidth="1"/>
    <col min="8" max="9" width="7.5" style="67" customWidth="1"/>
    <col min="10" max="38" width="5.75" style="66" customWidth="1"/>
    <col min="39" max="39" width="1.53333333333333" style="66" customWidth="1"/>
    <col min="40" max="41" width="9.76666666666667" style="66" customWidth="1"/>
    <col min="42" max="16384" width="10" style="66"/>
  </cols>
  <sheetData>
    <row r="1" ht="25" customHeight="1" spans="1:39">
      <c r="A1" s="68"/>
      <c r="B1" s="2" t="s">
        <v>136</v>
      </c>
      <c r="C1" s="2"/>
      <c r="D1" s="69"/>
      <c r="E1" s="68"/>
      <c r="F1" s="68"/>
      <c r="G1" s="16"/>
      <c r="H1" s="70"/>
      <c r="I1" s="70"/>
      <c r="J1" s="16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7"/>
      <c r="AM1" s="88"/>
    </row>
    <row r="2" ht="22.8" customHeight="1" spans="1:39">
      <c r="A2" s="16"/>
      <c r="B2" s="71" t="s">
        <v>137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89"/>
      <c r="AM2" s="88"/>
    </row>
    <row r="3" ht="19.55" customHeight="1" spans="1:39">
      <c r="A3" s="73"/>
      <c r="B3" s="74" t="s">
        <v>138</v>
      </c>
      <c r="D3" s="75" t="s">
        <v>139</v>
      </c>
      <c r="F3" s="73"/>
      <c r="G3" s="12"/>
      <c r="H3" s="76"/>
      <c r="I3" s="76"/>
      <c r="J3" s="73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90" t="s">
        <v>5</v>
      </c>
      <c r="AK3" s="91"/>
      <c r="AL3" s="92"/>
      <c r="AM3" s="88"/>
    </row>
    <row r="4" ht="24.4" customHeight="1" spans="1:39">
      <c r="A4" s="24"/>
      <c r="B4" s="37"/>
      <c r="C4" s="37"/>
      <c r="D4" s="37"/>
      <c r="E4" s="37" t="s">
        <v>140</v>
      </c>
      <c r="F4" s="37" t="s">
        <v>141</v>
      </c>
      <c r="G4" s="37"/>
      <c r="H4" s="37"/>
      <c r="I4" s="37"/>
      <c r="J4" s="37"/>
      <c r="K4" s="37"/>
      <c r="L4" s="37"/>
      <c r="M4" s="37"/>
      <c r="N4" s="37"/>
      <c r="O4" s="37"/>
      <c r="P4" s="37" t="s">
        <v>142</v>
      </c>
      <c r="Q4" s="37"/>
      <c r="R4" s="37"/>
      <c r="S4" s="37"/>
      <c r="T4" s="37"/>
      <c r="U4" s="37"/>
      <c r="V4" s="37"/>
      <c r="W4" s="37"/>
      <c r="X4" s="37"/>
      <c r="Y4" s="37"/>
      <c r="Z4" s="37" t="s">
        <v>143</v>
      </c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88"/>
    </row>
    <row r="5" ht="30" customHeight="1" spans="1:39">
      <c r="A5" s="24"/>
      <c r="B5" s="37" t="s">
        <v>75</v>
      </c>
      <c r="C5" s="37"/>
      <c r="D5" s="37" t="s">
        <v>76</v>
      </c>
      <c r="E5" s="37"/>
      <c r="F5" s="37" t="s">
        <v>58</v>
      </c>
      <c r="G5" s="37" t="s">
        <v>144</v>
      </c>
      <c r="H5" s="37"/>
      <c r="I5" s="37"/>
      <c r="J5" s="37" t="s">
        <v>145</v>
      </c>
      <c r="K5" s="37"/>
      <c r="L5" s="37"/>
      <c r="M5" s="37" t="s">
        <v>146</v>
      </c>
      <c r="N5" s="37"/>
      <c r="O5" s="37"/>
      <c r="P5" s="37" t="s">
        <v>58</v>
      </c>
      <c r="Q5" s="37" t="s">
        <v>144</v>
      </c>
      <c r="R5" s="37"/>
      <c r="S5" s="37"/>
      <c r="T5" s="37" t="s">
        <v>145</v>
      </c>
      <c r="U5" s="37"/>
      <c r="V5" s="37"/>
      <c r="W5" s="37" t="s">
        <v>146</v>
      </c>
      <c r="X5" s="37"/>
      <c r="Y5" s="37"/>
      <c r="Z5" s="37" t="s">
        <v>58</v>
      </c>
      <c r="AA5" s="37" t="s">
        <v>144</v>
      </c>
      <c r="AB5" s="37"/>
      <c r="AC5" s="37"/>
      <c r="AD5" s="37" t="s">
        <v>145</v>
      </c>
      <c r="AE5" s="37"/>
      <c r="AF5" s="37"/>
      <c r="AG5" s="37" t="s">
        <v>146</v>
      </c>
      <c r="AH5" s="37"/>
      <c r="AI5" s="37"/>
      <c r="AJ5" s="37" t="s">
        <v>147</v>
      </c>
      <c r="AK5" s="37"/>
      <c r="AL5" s="37"/>
      <c r="AM5" s="88"/>
    </row>
    <row r="6" ht="30" customHeight="1" spans="1:39">
      <c r="A6" s="15"/>
      <c r="B6" s="37" t="s">
        <v>77</v>
      </c>
      <c r="C6" s="37" t="s">
        <v>78</v>
      </c>
      <c r="D6" s="37"/>
      <c r="E6" s="37"/>
      <c r="F6" s="37"/>
      <c r="G6" s="37" t="s">
        <v>148</v>
      </c>
      <c r="H6" s="37" t="s">
        <v>71</v>
      </c>
      <c r="I6" s="37" t="s">
        <v>72</v>
      </c>
      <c r="J6" s="37" t="s">
        <v>148</v>
      </c>
      <c r="K6" s="37" t="s">
        <v>71</v>
      </c>
      <c r="L6" s="37" t="s">
        <v>72</v>
      </c>
      <c r="M6" s="37" t="s">
        <v>148</v>
      </c>
      <c r="N6" s="37" t="s">
        <v>71</v>
      </c>
      <c r="O6" s="37" t="s">
        <v>72</v>
      </c>
      <c r="P6" s="37"/>
      <c r="Q6" s="37" t="s">
        <v>148</v>
      </c>
      <c r="R6" s="37" t="s">
        <v>71</v>
      </c>
      <c r="S6" s="37" t="s">
        <v>72</v>
      </c>
      <c r="T6" s="37" t="s">
        <v>148</v>
      </c>
      <c r="U6" s="37" t="s">
        <v>71</v>
      </c>
      <c r="V6" s="37" t="s">
        <v>72</v>
      </c>
      <c r="W6" s="37" t="s">
        <v>148</v>
      </c>
      <c r="X6" s="37" t="s">
        <v>71</v>
      </c>
      <c r="Y6" s="37" t="s">
        <v>72</v>
      </c>
      <c r="Z6" s="37"/>
      <c r="AA6" s="37" t="s">
        <v>148</v>
      </c>
      <c r="AB6" s="37" t="s">
        <v>71</v>
      </c>
      <c r="AC6" s="37" t="s">
        <v>72</v>
      </c>
      <c r="AD6" s="37" t="s">
        <v>148</v>
      </c>
      <c r="AE6" s="37" t="s">
        <v>71</v>
      </c>
      <c r="AF6" s="37" t="s">
        <v>72</v>
      </c>
      <c r="AG6" s="37" t="s">
        <v>148</v>
      </c>
      <c r="AH6" s="37" t="s">
        <v>71</v>
      </c>
      <c r="AI6" s="37" t="s">
        <v>72</v>
      </c>
      <c r="AJ6" s="37" t="s">
        <v>148</v>
      </c>
      <c r="AK6" s="37" t="s">
        <v>71</v>
      </c>
      <c r="AL6" s="37" t="s">
        <v>72</v>
      </c>
      <c r="AM6" s="88"/>
    </row>
    <row r="7" ht="27" customHeight="1" spans="1:39">
      <c r="A7" s="24"/>
      <c r="B7" s="37"/>
      <c r="C7" s="37"/>
      <c r="D7" s="37" t="s">
        <v>80</v>
      </c>
      <c r="E7" s="77">
        <f>E8+E11+E13+E16+E20</f>
        <v>149.96</v>
      </c>
      <c r="F7" s="77">
        <v>149.67</v>
      </c>
      <c r="G7" s="77">
        <v>149.67</v>
      </c>
      <c r="H7" s="78">
        <v>76.67</v>
      </c>
      <c r="I7" s="78">
        <v>73</v>
      </c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88"/>
    </row>
    <row r="8" ht="30" customHeight="1" spans="1:39">
      <c r="A8" s="15"/>
      <c r="B8" s="79">
        <v>208</v>
      </c>
      <c r="C8" s="79" t="s">
        <v>2</v>
      </c>
      <c r="D8" s="80" t="s">
        <v>149</v>
      </c>
      <c r="E8" s="81">
        <v>8.16</v>
      </c>
      <c r="F8" s="82">
        <v>8.16</v>
      </c>
      <c r="G8" s="82">
        <v>8.16</v>
      </c>
      <c r="H8" s="82">
        <v>8.16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88"/>
    </row>
    <row r="9" ht="30" customHeight="1" spans="1:39">
      <c r="A9" s="15"/>
      <c r="B9" s="79" t="s">
        <v>83</v>
      </c>
      <c r="C9" s="79" t="s">
        <v>81</v>
      </c>
      <c r="D9" s="83" t="s">
        <v>150</v>
      </c>
      <c r="E9" s="82">
        <v>7.87</v>
      </c>
      <c r="F9" s="82">
        <v>7.87</v>
      </c>
      <c r="G9" s="82">
        <v>7.87</v>
      </c>
      <c r="H9" s="82">
        <v>7.87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88"/>
    </row>
    <row r="10" ht="30" customHeight="1" spans="1:39">
      <c r="A10" s="15"/>
      <c r="B10" s="79" t="s">
        <v>83</v>
      </c>
      <c r="C10" s="79" t="s">
        <v>81</v>
      </c>
      <c r="D10" s="83" t="s">
        <v>82</v>
      </c>
      <c r="E10" s="82">
        <v>7.87</v>
      </c>
      <c r="F10" s="82">
        <v>7.87</v>
      </c>
      <c r="G10" s="82">
        <v>7.87</v>
      </c>
      <c r="H10" s="82">
        <v>7.87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88"/>
    </row>
    <row r="11" ht="30" customHeight="1" spans="1:39">
      <c r="A11" s="15"/>
      <c r="B11" s="79" t="s">
        <v>83</v>
      </c>
      <c r="C11" s="79" t="s">
        <v>93</v>
      </c>
      <c r="D11" s="80" t="s">
        <v>85</v>
      </c>
      <c r="E11" s="81">
        <v>0.28</v>
      </c>
      <c r="F11" s="82">
        <v>0.28</v>
      </c>
      <c r="G11" s="82">
        <v>0.28</v>
      </c>
      <c r="H11" s="82">
        <v>0.28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88"/>
    </row>
    <row r="12" ht="30" customHeight="1" spans="1:39">
      <c r="A12" s="15"/>
      <c r="B12" s="79" t="s">
        <v>83</v>
      </c>
      <c r="C12" s="79" t="s">
        <v>93</v>
      </c>
      <c r="D12" s="83" t="s">
        <v>85</v>
      </c>
      <c r="E12" s="82">
        <v>0.28</v>
      </c>
      <c r="F12" s="82">
        <v>0.28</v>
      </c>
      <c r="G12" s="82">
        <v>0.28</v>
      </c>
      <c r="H12" s="82">
        <v>0.28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88"/>
    </row>
    <row r="13" ht="30" customHeight="1" spans="1:39">
      <c r="A13" s="15"/>
      <c r="B13" s="79" t="s">
        <v>86</v>
      </c>
      <c r="C13" s="79"/>
      <c r="D13" s="80" t="s">
        <v>151</v>
      </c>
      <c r="E13" s="81">
        <v>2.66</v>
      </c>
      <c r="F13" s="82">
        <v>2.66</v>
      </c>
      <c r="G13" s="82">
        <v>2.66</v>
      </c>
      <c r="H13" s="82">
        <v>2.66</v>
      </c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88"/>
    </row>
    <row r="14" ht="30" customHeight="1" spans="1:39">
      <c r="A14" s="15"/>
      <c r="B14" s="79" t="s">
        <v>86</v>
      </c>
      <c r="C14" s="79" t="s">
        <v>87</v>
      </c>
      <c r="D14" s="83" t="s">
        <v>152</v>
      </c>
      <c r="E14" s="82">
        <v>2.66</v>
      </c>
      <c r="F14" s="82">
        <v>2.66</v>
      </c>
      <c r="G14" s="82">
        <v>2.66</v>
      </c>
      <c r="H14" s="82">
        <v>2.66</v>
      </c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88"/>
    </row>
    <row r="15" ht="30" customHeight="1" spans="1:39">
      <c r="A15" s="15"/>
      <c r="B15" s="79" t="s">
        <v>86</v>
      </c>
      <c r="C15" s="79" t="s">
        <v>87</v>
      </c>
      <c r="D15" s="83" t="s">
        <v>89</v>
      </c>
      <c r="E15" s="82">
        <v>2.66</v>
      </c>
      <c r="F15" s="82">
        <v>2.66</v>
      </c>
      <c r="G15" s="82">
        <v>2.66</v>
      </c>
      <c r="H15" s="82">
        <v>2.66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88"/>
    </row>
    <row r="16" ht="30" customHeight="1" spans="1:39">
      <c r="A16" s="15"/>
      <c r="B16" s="79" t="s">
        <v>90</v>
      </c>
      <c r="C16" s="79"/>
      <c r="D16" s="80" t="s">
        <v>153</v>
      </c>
      <c r="E16" s="81">
        <v>132.95</v>
      </c>
      <c r="F16" s="82">
        <f>G16+H16</f>
        <v>192.9</v>
      </c>
      <c r="G16" s="82">
        <f>H16+I16</f>
        <v>132.95</v>
      </c>
      <c r="H16" s="82">
        <v>59.95</v>
      </c>
      <c r="I16" s="86" t="s">
        <v>154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88"/>
    </row>
    <row r="17" ht="30" customHeight="1" spans="1:39">
      <c r="A17" s="15"/>
      <c r="B17" s="79" t="s">
        <v>90</v>
      </c>
      <c r="C17" s="79" t="s">
        <v>81</v>
      </c>
      <c r="D17" s="83" t="s">
        <v>155</v>
      </c>
      <c r="E17" s="82">
        <v>132.95</v>
      </c>
      <c r="F17" s="82">
        <v>59.95</v>
      </c>
      <c r="G17" s="82">
        <v>59.95</v>
      </c>
      <c r="H17" s="82">
        <v>59.95</v>
      </c>
      <c r="I17" s="86" t="s">
        <v>154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88"/>
    </row>
    <row r="18" ht="30" customHeight="1" spans="1:39">
      <c r="A18" s="15"/>
      <c r="B18" s="79" t="s">
        <v>90</v>
      </c>
      <c r="C18" s="79" t="s">
        <v>81</v>
      </c>
      <c r="D18" s="83" t="s">
        <v>92</v>
      </c>
      <c r="E18" s="82">
        <v>59.95</v>
      </c>
      <c r="F18" s="82">
        <v>59.95</v>
      </c>
      <c r="G18" s="82">
        <v>59.95</v>
      </c>
      <c r="H18" s="82">
        <v>59.95</v>
      </c>
      <c r="I18" s="86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88"/>
    </row>
    <row r="19" ht="30" customHeight="1" spans="1:39">
      <c r="A19" s="15"/>
      <c r="B19" s="79" t="s">
        <v>90</v>
      </c>
      <c r="C19" s="79" t="s">
        <v>81</v>
      </c>
      <c r="D19" s="83" t="s">
        <v>94</v>
      </c>
      <c r="E19" s="82">
        <v>73</v>
      </c>
      <c r="F19" s="82">
        <f>H19</f>
        <v>0</v>
      </c>
      <c r="G19" s="82" t="str">
        <f>I19</f>
        <v>73.00</v>
      </c>
      <c r="H19" s="82"/>
      <c r="I19" s="86" t="s">
        <v>154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88"/>
    </row>
    <row r="20" ht="30" customHeight="1" spans="1:39">
      <c r="A20" s="15"/>
      <c r="B20" s="79" t="s">
        <v>95</v>
      </c>
      <c r="C20" s="79"/>
      <c r="D20" s="80" t="s">
        <v>156</v>
      </c>
      <c r="E20" s="81">
        <v>5.91</v>
      </c>
      <c r="F20" s="82">
        <v>5.91</v>
      </c>
      <c r="G20" s="82">
        <v>5.91</v>
      </c>
      <c r="H20" s="82">
        <v>5.91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88"/>
    </row>
    <row r="21" ht="30" customHeight="1" spans="1:39">
      <c r="A21" s="15"/>
      <c r="B21" s="79" t="s">
        <v>95</v>
      </c>
      <c r="C21" s="79" t="s">
        <v>88</v>
      </c>
      <c r="D21" s="83" t="s">
        <v>157</v>
      </c>
      <c r="E21" s="82">
        <v>5.91</v>
      </c>
      <c r="F21" s="82">
        <v>5.91</v>
      </c>
      <c r="G21" s="82">
        <v>5.91</v>
      </c>
      <c r="H21" s="82">
        <v>5.91</v>
      </c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88"/>
    </row>
    <row r="22" ht="30" customHeight="1" spans="1:39">
      <c r="A22" s="15"/>
      <c r="B22" s="79" t="s">
        <v>95</v>
      </c>
      <c r="C22" s="79" t="s">
        <v>88</v>
      </c>
      <c r="D22" s="83" t="s">
        <v>96</v>
      </c>
      <c r="E22" s="82">
        <v>5.91</v>
      </c>
      <c r="F22" s="82">
        <v>5.91</v>
      </c>
      <c r="G22" s="82">
        <v>5.91</v>
      </c>
      <c r="H22" s="82">
        <v>5.91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88"/>
    </row>
    <row r="23" ht="30" customHeight="1" spans="1:39">
      <c r="A23" s="15"/>
      <c r="B23" s="79"/>
      <c r="C23" s="79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88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3" customWidth="1"/>
    <col min="2" max="4" width="6.625" style="13" customWidth="1"/>
    <col min="5" max="5" width="45.125" style="13" customWidth="1"/>
    <col min="6" max="8" width="20.625" style="13" customWidth="1"/>
    <col min="9" max="9" width="1.53333333333333" style="13" customWidth="1"/>
    <col min="10" max="11" width="9.76666666666667" style="13" customWidth="1"/>
    <col min="12" max="16384" width="10" style="13"/>
  </cols>
  <sheetData>
    <row r="1" ht="25" customHeight="1" spans="1:9">
      <c r="A1" s="14"/>
      <c r="B1" s="2" t="s">
        <v>158</v>
      </c>
      <c r="C1" s="17"/>
      <c r="D1" s="17"/>
      <c r="E1" s="17"/>
      <c r="F1" s="17"/>
      <c r="G1" s="17"/>
      <c r="H1" s="17"/>
      <c r="I1" s="22"/>
    </row>
    <row r="2" ht="22.8" customHeight="1" spans="1:8">
      <c r="A2" s="14"/>
      <c r="B2" s="18" t="s">
        <v>159</v>
      </c>
      <c r="C2" s="18"/>
      <c r="D2" s="18"/>
      <c r="E2" s="18"/>
      <c r="F2" s="18"/>
      <c r="G2" s="18"/>
      <c r="H2" s="18"/>
    </row>
    <row r="3" ht="19.55" customHeight="1" spans="1:9">
      <c r="A3" s="19"/>
      <c r="B3" s="20" t="s">
        <v>4</v>
      </c>
      <c r="C3" s="20"/>
      <c r="D3" s="20"/>
      <c r="E3" s="20"/>
      <c r="F3" s="19"/>
      <c r="H3" s="44" t="s">
        <v>5</v>
      </c>
      <c r="I3" s="29"/>
    </row>
    <row r="4" ht="24.4" customHeight="1" spans="1:9">
      <c r="A4" s="25"/>
      <c r="B4" s="23" t="s">
        <v>8</v>
      </c>
      <c r="C4" s="23"/>
      <c r="D4" s="23"/>
      <c r="E4" s="23"/>
      <c r="F4" s="23" t="s">
        <v>58</v>
      </c>
      <c r="G4" s="37" t="s">
        <v>160</v>
      </c>
      <c r="H4" s="37" t="s">
        <v>143</v>
      </c>
      <c r="I4" s="31"/>
    </row>
    <row r="5" ht="24.4" customHeight="1" spans="1:9">
      <c r="A5" s="25"/>
      <c r="B5" s="23" t="s">
        <v>75</v>
      </c>
      <c r="C5" s="23"/>
      <c r="D5" s="23"/>
      <c r="E5" s="23" t="s">
        <v>76</v>
      </c>
      <c r="F5" s="23"/>
      <c r="G5" s="37"/>
      <c r="H5" s="37"/>
      <c r="I5" s="31"/>
    </row>
    <row r="6" ht="24.4" customHeight="1" spans="1:9">
      <c r="A6" s="24"/>
      <c r="B6" s="23" t="s">
        <v>77</v>
      </c>
      <c r="C6" s="23" t="s">
        <v>78</v>
      </c>
      <c r="D6" s="23" t="s">
        <v>79</v>
      </c>
      <c r="E6" s="23"/>
      <c r="F6" s="23"/>
      <c r="G6" s="37"/>
      <c r="H6" s="37"/>
      <c r="I6" s="31"/>
    </row>
    <row r="7" ht="27" customHeight="1" spans="1:9">
      <c r="A7" s="25"/>
      <c r="B7" s="23"/>
      <c r="C7" s="23"/>
      <c r="D7" s="23"/>
      <c r="E7" s="23" t="s">
        <v>80</v>
      </c>
      <c r="F7" s="26">
        <f>SUM(F8:F13)</f>
        <v>149.67</v>
      </c>
      <c r="G7" s="26">
        <f>SUM(G8:G13)</f>
        <v>149.67</v>
      </c>
      <c r="H7" s="26" t="s">
        <v>2</v>
      </c>
      <c r="I7" s="32"/>
    </row>
    <row r="8" ht="27" customHeight="1" spans="1:9">
      <c r="A8" s="25"/>
      <c r="B8" s="45">
        <v>208</v>
      </c>
      <c r="C8" s="45" t="s">
        <v>81</v>
      </c>
      <c r="D8" s="45" t="s">
        <v>81</v>
      </c>
      <c r="E8" s="23" t="s">
        <v>82</v>
      </c>
      <c r="F8" s="26">
        <v>7.87</v>
      </c>
      <c r="G8" s="26">
        <v>7.87</v>
      </c>
      <c r="H8" s="26"/>
      <c r="I8" s="32"/>
    </row>
    <row r="9" ht="27" customHeight="1" spans="1:9">
      <c r="A9" s="25"/>
      <c r="B9" s="45" t="s">
        <v>83</v>
      </c>
      <c r="C9" s="45" t="s">
        <v>84</v>
      </c>
      <c r="D9" s="45" t="s">
        <v>84</v>
      </c>
      <c r="E9" s="23" t="s">
        <v>85</v>
      </c>
      <c r="F9" s="26">
        <v>0.28</v>
      </c>
      <c r="G9" s="26">
        <v>0.28</v>
      </c>
      <c r="H9" s="26"/>
      <c r="I9" s="32"/>
    </row>
    <row r="10" ht="27" customHeight="1" spans="1:9">
      <c r="A10" s="25"/>
      <c r="B10" s="45" t="s">
        <v>86</v>
      </c>
      <c r="C10" s="45" t="s">
        <v>87</v>
      </c>
      <c r="D10" s="45" t="s">
        <v>88</v>
      </c>
      <c r="E10" s="23" t="s">
        <v>89</v>
      </c>
      <c r="F10" s="26">
        <v>2.66</v>
      </c>
      <c r="G10" s="26">
        <v>2.66</v>
      </c>
      <c r="H10" s="26"/>
      <c r="I10" s="32"/>
    </row>
    <row r="11" ht="27" customHeight="1" spans="1:9">
      <c r="A11" s="25"/>
      <c r="B11" s="45" t="s">
        <v>90</v>
      </c>
      <c r="C11" s="45" t="s">
        <v>81</v>
      </c>
      <c r="D11" s="45" t="s">
        <v>91</v>
      </c>
      <c r="E11" s="23" t="s">
        <v>92</v>
      </c>
      <c r="F11" s="26">
        <v>59.95</v>
      </c>
      <c r="G11" s="26">
        <v>59.95</v>
      </c>
      <c r="H11" s="26"/>
      <c r="I11" s="32"/>
    </row>
    <row r="12" ht="27" customHeight="1" spans="1:9">
      <c r="A12" s="25"/>
      <c r="B12" s="45" t="s">
        <v>90</v>
      </c>
      <c r="C12" s="45" t="s">
        <v>81</v>
      </c>
      <c r="D12" s="45" t="s">
        <v>93</v>
      </c>
      <c r="E12" s="23" t="s">
        <v>94</v>
      </c>
      <c r="F12" s="26">
        <v>73</v>
      </c>
      <c r="G12" s="26">
        <v>73</v>
      </c>
      <c r="H12" s="65"/>
      <c r="I12" s="32"/>
    </row>
    <row r="13" ht="27" customHeight="1" spans="1:9">
      <c r="A13" s="25"/>
      <c r="B13" s="45" t="s">
        <v>95</v>
      </c>
      <c r="C13" s="45" t="s">
        <v>88</v>
      </c>
      <c r="D13" s="45" t="s">
        <v>88</v>
      </c>
      <c r="E13" s="23" t="s">
        <v>96</v>
      </c>
      <c r="F13" s="26">
        <v>5.91</v>
      </c>
      <c r="G13" s="26">
        <v>5.91</v>
      </c>
      <c r="H13" s="26"/>
      <c r="I13" s="32"/>
    </row>
    <row r="14" ht="27" customHeight="1" spans="1:9">
      <c r="A14" s="25"/>
      <c r="B14" s="23"/>
      <c r="C14" s="23"/>
      <c r="D14" s="23"/>
      <c r="E14" s="23"/>
      <c r="F14" s="26"/>
      <c r="G14" s="26"/>
      <c r="H14" s="26"/>
      <c r="I14" s="32"/>
    </row>
    <row r="15" ht="27" customHeight="1" spans="1:9">
      <c r="A15" s="25"/>
      <c r="B15" s="23"/>
      <c r="C15" s="23"/>
      <c r="D15" s="23"/>
      <c r="E15" s="23"/>
      <c r="F15" s="26"/>
      <c r="G15" s="26"/>
      <c r="H15" s="26"/>
      <c r="I15" s="32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pane ySplit="6" topLeftCell="A13" activePane="bottomLeft" state="frozen"/>
      <selection/>
      <selection pane="bottomLeft" activeCell="B3" sqref="B3:D3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49"/>
      <c r="B1" s="2" t="s">
        <v>161</v>
      </c>
      <c r="C1" s="2"/>
      <c r="D1" s="50"/>
      <c r="E1" s="51"/>
      <c r="F1" s="51"/>
      <c r="G1" s="52"/>
      <c r="H1" s="53"/>
    </row>
    <row r="2" ht="22.8" customHeight="1" spans="1:8">
      <c r="A2" s="51"/>
      <c r="B2" s="54" t="s">
        <v>162</v>
      </c>
      <c r="C2" s="54"/>
      <c r="D2" s="54"/>
      <c r="E2" s="54"/>
      <c r="F2" s="54"/>
      <c r="G2" s="54"/>
      <c r="H2" s="53"/>
    </row>
    <row r="3" ht="19.55" customHeight="1" spans="1:8">
      <c r="A3" s="55"/>
      <c r="B3" s="56" t="s">
        <v>4</v>
      </c>
      <c r="C3" s="56"/>
      <c r="D3" s="56"/>
      <c r="F3" s="55"/>
      <c r="G3" s="57" t="s">
        <v>5</v>
      </c>
      <c r="H3" s="53"/>
    </row>
    <row r="4" ht="24.4" customHeight="1" spans="1:8">
      <c r="A4" s="58"/>
      <c r="B4" s="23" t="s">
        <v>8</v>
      </c>
      <c r="C4" s="23"/>
      <c r="D4" s="23"/>
      <c r="E4" s="23" t="s">
        <v>71</v>
      </c>
      <c r="F4" s="23"/>
      <c r="G4" s="23"/>
      <c r="H4" s="53"/>
    </row>
    <row r="5" ht="24.4" customHeight="1" spans="1:8">
      <c r="A5" s="58"/>
      <c r="B5" s="23" t="s">
        <v>75</v>
      </c>
      <c r="C5" s="23"/>
      <c r="D5" s="23" t="s">
        <v>76</v>
      </c>
      <c r="E5" s="23" t="s">
        <v>58</v>
      </c>
      <c r="F5" s="23" t="s">
        <v>163</v>
      </c>
      <c r="G5" s="23" t="s">
        <v>164</v>
      </c>
      <c r="H5" s="53"/>
    </row>
    <row r="6" ht="24.4" customHeight="1" spans="1:8">
      <c r="A6" s="58"/>
      <c r="B6" s="23" t="s">
        <v>77</v>
      </c>
      <c r="C6" s="23" t="s">
        <v>78</v>
      </c>
      <c r="D6" s="23"/>
      <c r="E6" s="23"/>
      <c r="F6" s="23"/>
      <c r="G6" s="23"/>
      <c r="H6" s="53"/>
    </row>
    <row r="7" s="48" customFormat="1" ht="27" customHeight="1" spans="1:8">
      <c r="A7" s="59"/>
      <c r="B7" s="23"/>
      <c r="C7" s="23"/>
      <c r="D7" s="23" t="s">
        <v>80</v>
      </c>
      <c r="E7" s="60">
        <f>E8+E17+E25</f>
        <v>76.67</v>
      </c>
      <c r="F7" s="60">
        <f>F8+F25</f>
        <v>69.17</v>
      </c>
      <c r="G7" s="60" t="str">
        <f>G17</f>
        <v>7.50</v>
      </c>
      <c r="H7" s="61"/>
    </row>
    <row r="8" s="48" customFormat="1" ht="27" customHeight="1" spans="1:8">
      <c r="A8" s="59"/>
      <c r="B8" s="23">
        <v>301</v>
      </c>
      <c r="C8" s="23"/>
      <c r="D8" s="23" t="s">
        <v>165</v>
      </c>
      <c r="E8" s="45" t="s">
        <v>166</v>
      </c>
      <c r="F8" s="45">
        <v>69.15</v>
      </c>
      <c r="G8" s="62"/>
      <c r="H8" s="61"/>
    </row>
    <row r="9" ht="24.4" customHeight="1" spans="1:8">
      <c r="A9" s="58"/>
      <c r="B9" s="45">
        <v>301</v>
      </c>
      <c r="C9" s="45" t="s">
        <v>167</v>
      </c>
      <c r="D9" s="63" t="s">
        <v>168</v>
      </c>
      <c r="E9" s="62">
        <v>19.89</v>
      </c>
      <c r="F9" s="62">
        <v>19.89</v>
      </c>
      <c r="G9" s="62"/>
      <c r="H9" s="53"/>
    </row>
    <row r="10" ht="24.4" customHeight="1" spans="1:8">
      <c r="A10" s="58"/>
      <c r="B10" s="45">
        <v>301</v>
      </c>
      <c r="C10" s="45" t="s">
        <v>88</v>
      </c>
      <c r="D10" s="63" t="s">
        <v>169</v>
      </c>
      <c r="E10" s="62">
        <v>1.96</v>
      </c>
      <c r="F10" s="62">
        <v>1.96</v>
      </c>
      <c r="G10" s="62"/>
      <c r="H10" s="53"/>
    </row>
    <row r="11" ht="24.4" customHeight="1" spans="1:8">
      <c r="A11" s="58"/>
      <c r="B11" s="45">
        <v>301</v>
      </c>
      <c r="C11" s="45" t="s">
        <v>91</v>
      </c>
      <c r="D11" s="63" t="s">
        <v>170</v>
      </c>
      <c r="E11" s="62">
        <v>17.01</v>
      </c>
      <c r="F11" s="62">
        <v>17.01</v>
      </c>
      <c r="G11" s="62"/>
      <c r="H11" s="53"/>
    </row>
    <row r="12" ht="24.4" customHeight="1" spans="1:8">
      <c r="A12" s="58"/>
      <c r="B12" s="45">
        <v>301</v>
      </c>
      <c r="C12" s="45" t="s">
        <v>171</v>
      </c>
      <c r="D12" s="63" t="s">
        <v>172</v>
      </c>
      <c r="E12" s="62">
        <v>13.56</v>
      </c>
      <c r="F12" s="62">
        <v>13.56</v>
      </c>
      <c r="G12" s="62"/>
      <c r="H12" s="53"/>
    </row>
    <row r="13" ht="24.4" customHeight="1" spans="1:8">
      <c r="A13" s="58"/>
      <c r="B13" s="45">
        <v>301</v>
      </c>
      <c r="C13" s="45" t="s">
        <v>173</v>
      </c>
      <c r="D13" s="63" t="s">
        <v>174</v>
      </c>
      <c r="E13" s="62">
        <v>7.87</v>
      </c>
      <c r="F13" s="62">
        <v>7.87</v>
      </c>
      <c r="G13" s="62"/>
      <c r="H13" s="53"/>
    </row>
    <row r="14" ht="24.4" customHeight="1" spans="1:8">
      <c r="A14" s="58"/>
      <c r="B14" s="45">
        <v>301</v>
      </c>
      <c r="C14" s="45" t="s">
        <v>175</v>
      </c>
      <c r="D14" s="63" t="s">
        <v>176</v>
      </c>
      <c r="E14" s="62">
        <v>2.66</v>
      </c>
      <c r="F14" s="62">
        <v>2.66</v>
      </c>
      <c r="G14" s="62"/>
      <c r="H14" s="53"/>
    </row>
    <row r="15" ht="24.4" customHeight="1" spans="1:8">
      <c r="A15" s="58"/>
      <c r="B15" s="45">
        <v>301</v>
      </c>
      <c r="C15" s="45" t="s">
        <v>177</v>
      </c>
      <c r="D15" s="63" t="s">
        <v>178</v>
      </c>
      <c r="E15" s="62">
        <v>0.28</v>
      </c>
      <c r="F15" s="62">
        <v>0.28</v>
      </c>
      <c r="G15" s="62"/>
      <c r="H15" s="53"/>
    </row>
    <row r="16" ht="24.4" customHeight="1" spans="1:8">
      <c r="A16" s="58"/>
      <c r="B16" s="45">
        <v>301</v>
      </c>
      <c r="C16" s="45" t="s">
        <v>179</v>
      </c>
      <c r="D16" s="63" t="s">
        <v>96</v>
      </c>
      <c r="E16" s="62">
        <v>5.91</v>
      </c>
      <c r="F16" s="62">
        <v>5.91</v>
      </c>
      <c r="G16" s="62"/>
      <c r="H16" s="53"/>
    </row>
    <row r="17" ht="24.4" customHeight="1" spans="1:8">
      <c r="A17" s="58"/>
      <c r="B17" s="45" t="s">
        <v>180</v>
      </c>
      <c r="C17" s="45"/>
      <c r="D17" s="63" t="s">
        <v>181</v>
      </c>
      <c r="E17" s="45" t="s">
        <v>182</v>
      </c>
      <c r="F17" s="45"/>
      <c r="G17" s="45" t="s">
        <v>182</v>
      </c>
      <c r="H17" s="53"/>
    </row>
    <row r="18" ht="24.4" customHeight="1" spans="1:8">
      <c r="A18" s="58"/>
      <c r="B18" s="45" t="s">
        <v>180</v>
      </c>
      <c r="C18" s="45" t="s">
        <v>167</v>
      </c>
      <c r="D18" s="63" t="s">
        <v>183</v>
      </c>
      <c r="E18" s="62" t="s">
        <v>184</v>
      </c>
      <c r="F18" s="62"/>
      <c r="G18" s="62" t="s">
        <v>184</v>
      </c>
      <c r="H18" s="53"/>
    </row>
    <row r="19" ht="27" customHeight="1" spans="2:7">
      <c r="B19" s="45" t="s">
        <v>180</v>
      </c>
      <c r="C19" s="45" t="s">
        <v>81</v>
      </c>
      <c r="D19" s="63" t="s">
        <v>185</v>
      </c>
      <c r="E19" s="62">
        <v>0.34</v>
      </c>
      <c r="F19" s="62"/>
      <c r="G19" s="62">
        <v>0.34</v>
      </c>
    </row>
    <row r="20" ht="27" customHeight="1" spans="2:7">
      <c r="B20" s="45" t="s">
        <v>180</v>
      </c>
      <c r="C20" s="45" t="s">
        <v>186</v>
      </c>
      <c r="D20" s="63" t="s">
        <v>187</v>
      </c>
      <c r="E20" s="62">
        <v>0.77</v>
      </c>
      <c r="F20" s="62"/>
      <c r="G20" s="62">
        <v>0.77</v>
      </c>
    </row>
    <row r="21" ht="27" customHeight="1" spans="2:7">
      <c r="B21" s="45" t="s">
        <v>180</v>
      </c>
      <c r="C21" s="45">
        <v>13</v>
      </c>
      <c r="D21" s="63" t="s">
        <v>188</v>
      </c>
      <c r="E21" s="62"/>
      <c r="F21" s="62"/>
      <c r="G21" s="62"/>
    </row>
    <row r="22" ht="27" customHeight="1" spans="2:7">
      <c r="B22" s="45" t="s">
        <v>180</v>
      </c>
      <c r="C22" s="45">
        <v>17</v>
      </c>
      <c r="D22" s="63" t="s">
        <v>189</v>
      </c>
      <c r="E22" s="62">
        <v>0.81</v>
      </c>
      <c r="F22" s="62"/>
      <c r="G22" s="62">
        <v>0.81</v>
      </c>
    </row>
    <row r="23" ht="27" customHeight="1" spans="2:7">
      <c r="B23" s="45" t="s">
        <v>180</v>
      </c>
      <c r="C23" s="45">
        <v>27</v>
      </c>
      <c r="D23" s="63" t="s">
        <v>190</v>
      </c>
      <c r="E23" s="62"/>
      <c r="F23" s="62"/>
      <c r="G23" s="62"/>
    </row>
    <row r="24" ht="27" customHeight="1" spans="2:7">
      <c r="B24" s="45" t="s">
        <v>180</v>
      </c>
      <c r="C24" s="45">
        <v>31</v>
      </c>
      <c r="D24" s="63" t="s">
        <v>191</v>
      </c>
      <c r="E24" s="62">
        <v>0.58</v>
      </c>
      <c r="F24" s="62"/>
      <c r="G24" s="62">
        <v>0.58</v>
      </c>
    </row>
    <row r="25" ht="27" customHeight="1" spans="2:7">
      <c r="B25" s="45" t="s">
        <v>192</v>
      </c>
      <c r="C25" s="45"/>
      <c r="D25" s="63" t="s">
        <v>193</v>
      </c>
      <c r="E25" s="45">
        <v>0.02</v>
      </c>
      <c r="F25" s="45" t="s">
        <v>194</v>
      </c>
      <c r="G25" s="62"/>
    </row>
    <row r="26" ht="27" customHeight="1" spans="2:7">
      <c r="B26" s="45" t="s">
        <v>192</v>
      </c>
      <c r="C26" s="45" t="s">
        <v>93</v>
      </c>
      <c r="D26" s="64" t="s">
        <v>195</v>
      </c>
      <c r="E26" s="62">
        <v>0.02</v>
      </c>
      <c r="F26" s="62">
        <v>0.02</v>
      </c>
      <c r="G26" s="62"/>
    </row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abSelected="1" workbookViewId="0">
      <pane ySplit="5" topLeftCell="A6" activePane="bottomLeft" state="frozen"/>
      <selection/>
      <selection pane="bottomLeft" activeCell="F23" sqref="F23"/>
    </sheetView>
  </sheetViews>
  <sheetFormatPr defaultColWidth="10" defaultRowHeight="13.5" outlineLevelCol="7"/>
  <cols>
    <col min="1" max="1" width="1.53333333333333" style="13" customWidth="1"/>
    <col min="2" max="4" width="6.625" style="13" customWidth="1"/>
    <col min="5" max="5" width="25.25" style="13" customWidth="1"/>
    <col min="6" max="6" width="61.375" style="13" customWidth="1"/>
    <col min="7" max="7" width="25.375" style="13" customWidth="1"/>
    <col min="8" max="8" width="1.53333333333333" style="13" customWidth="1"/>
    <col min="9" max="11" width="9.76666666666667" style="13" customWidth="1"/>
    <col min="12" max="16384" width="10" style="13"/>
  </cols>
  <sheetData>
    <row r="1" ht="25" customHeight="1" spans="1:8">
      <c r="A1" s="14"/>
      <c r="B1" s="2" t="s">
        <v>196</v>
      </c>
      <c r="C1" s="22"/>
      <c r="D1" s="22"/>
      <c r="E1" s="22"/>
      <c r="F1" s="22"/>
      <c r="G1" s="17"/>
      <c r="H1" s="22"/>
    </row>
    <row r="2" ht="22.8" customHeight="1" spans="1:8">
      <c r="A2" s="14"/>
      <c r="B2" s="18" t="s">
        <v>197</v>
      </c>
      <c r="C2" s="18"/>
      <c r="D2" s="18"/>
      <c r="E2" s="18"/>
      <c r="F2" s="18"/>
      <c r="G2" s="18"/>
      <c r="H2" s="22" t="s">
        <v>2</v>
      </c>
    </row>
    <row r="3" ht="19.55" customHeight="1" spans="1:8">
      <c r="A3" s="19"/>
      <c r="B3" s="20" t="s">
        <v>4</v>
      </c>
      <c r="C3" s="20"/>
      <c r="D3" s="20"/>
      <c r="E3" s="20"/>
      <c r="F3" s="20"/>
      <c r="G3" s="44" t="s">
        <v>5</v>
      </c>
      <c r="H3" s="29"/>
    </row>
    <row r="4" ht="24.4" customHeight="1" spans="1:8">
      <c r="A4" s="24"/>
      <c r="B4" s="23" t="s">
        <v>75</v>
      </c>
      <c r="C4" s="23"/>
      <c r="D4" s="23"/>
      <c r="E4" s="23" t="s">
        <v>76</v>
      </c>
      <c r="F4" s="23" t="s">
        <v>198</v>
      </c>
      <c r="G4" s="23" t="s">
        <v>199</v>
      </c>
      <c r="H4" s="30"/>
    </row>
    <row r="5" ht="24.4" customHeight="1" spans="1:8">
      <c r="A5" s="24"/>
      <c r="B5" s="23" t="s">
        <v>77</v>
      </c>
      <c r="C5" s="23" t="s">
        <v>78</v>
      </c>
      <c r="D5" s="23" t="s">
        <v>79</v>
      </c>
      <c r="E5" s="23"/>
      <c r="F5" s="23"/>
      <c r="G5" s="23"/>
      <c r="H5" s="31"/>
    </row>
    <row r="6" ht="22.8" customHeight="1" spans="1:8">
      <c r="A6" s="25"/>
      <c r="B6" s="23"/>
      <c r="C6" s="23"/>
      <c r="D6" s="23"/>
      <c r="E6" s="23"/>
      <c r="F6" s="23" t="s">
        <v>80</v>
      </c>
      <c r="G6" s="26">
        <f>SUM(G7:G10)</f>
        <v>73</v>
      </c>
      <c r="H6" s="32"/>
    </row>
    <row r="7" ht="22.8" customHeight="1" spans="1:8">
      <c r="A7" s="25"/>
      <c r="B7" s="23">
        <v>220</v>
      </c>
      <c r="C7" s="45" t="s">
        <v>81</v>
      </c>
      <c r="D7" s="45" t="s">
        <v>93</v>
      </c>
      <c r="E7" s="23" t="s">
        <v>94</v>
      </c>
      <c r="F7" s="46" t="s">
        <v>200</v>
      </c>
      <c r="G7" s="47">
        <v>6</v>
      </c>
      <c r="H7" s="32"/>
    </row>
    <row r="8" ht="22.8" customHeight="1" spans="1:8">
      <c r="A8" s="25"/>
      <c r="B8" s="23">
        <v>220</v>
      </c>
      <c r="C8" s="45" t="s">
        <v>81</v>
      </c>
      <c r="D8" s="45" t="s">
        <v>93</v>
      </c>
      <c r="E8" s="23" t="s">
        <v>94</v>
      </c>
      <c r="F8" s="46" t="s">
        <v>201</v>
      </c>
      <c r="G8" s="47">
        <v>15</v>
      </c>
      <c r="H8" s="32"/>
    </row>
    <row r="9" ht="22.8" customHeight="1" spans="1:8">
      <c r="A9" s="25"/>
      <c r="B9" s="23">
        <v>220</v>
      </c>
      <c r="C9" s="45" t="s">
        <v>81</v>
      </c>
      <c r="D9" s="45" t="s">
        <v>93</v>
      </c>
      <c r="E9" s="23" t="s">
        <v>94</v>
      </c>
      <c r="F9" s="46" t="s">
        <v>202</v>
      </c>
      <c r="G9" s="47">
        <v>15</v>
      </c>
      <c r="H9" s="32"/>
    </row>
    <row r="10" ht="22.8" customHeight="1" spans="1:8">
      <c r="A10" s="25"/>
      <c r="B10" s="23">
        <v>220</v>
      </c>
      <c r="C10" s="45" t="s">
        <v>81</v>
      </c>
      <c r="D10" s="45" t="s">
        <v>93</v>
      </c>
      <c r="E10" s="23" t="s">
        <v>94</v>
      </c>
      <c r="F10" s="46" t="s">
        <v>203</v>
      </c>
      <c r="G10" s="47">
        <v>37</v>
      </c>
      <c r="H10" s="32"/>
    </row>
    <row r="11" ht="22.8" customHeight="1" spans="1:8">
      <c r="A11" s="25"/>
      <c r="B11" s="23"/>
      <c r="C11" s="23"/>
      <c r="D11" s="23"/>
      <c r="E11" s="23"/>
      <c r="F11" s="23"/>
      <c r="G11" s="26"/>
      <c r="H11" s="32"/>
    </row>
    <row r="12" ht="22.8" customHeight="1" spans="1:8">
      <c r="A12" s="25"/>
      <c r="B12" s="23"/>
      <c r="C12" s="23"/>
      <c r="D12" s="23"/>
      <c r="E12" s="23"/>
      <c r="F12" s="23"/>
      <c r="G12" s="26"/>
      <c r="H12" s="32"/>
    </row>
    <row r="13" ht="22.8" customHeight="1" spans="1:8">
      <c r="A13" s="25"/>
      <c r="B13" s="23"/>
      <c r="C13" s="23"/>
      <c r="D13" s="23"/>
      <c r="E13" s="23"/>
      <c r="F13" s="23"/>
      <c r="G13" s="26"/>
      <c r="H13" s="32"/>
    </row>
    <row r="14" ht="22.8" customHeight="1" spans="1:8">
      <c r="A14" s="25"/>
      <c r="B14" s="23"/>
      <c r="C14" s="23"/>
      <c r="D14" s="23"/>
      <c r="E14" s="23"/>
      <c r="F14" s="23"/>
      <c r="G14" s="26"/>
      <c r="H14" s="32"/>
    </row>
    <row r="15" ht="22.8" customHeight="1" spans="1:8">
      <c r="A15" s="25"/>
      <c r="B15" s="23"/>
      <c r="C15" s="23"/>
      <c r="D15" s="23"/>
      <c r="E15" s="23"/>
      <c r="F15" s="23"/>
      <c r="G15" s="26"/>
      <c r="H15" s="32"/>
    </row>
    <row r="16" ht="22.8" customHeight="1" spans="1:8">
      <c r="A16" s="25"/>
      <c r="B16" s="23"/>
      <c r="C16" s="23"/>
      <c r="D16" s="23"/>
      <c r="E16" s="23"/>
      <c r="F16" s="23"/>
      <c r="G16" s="26"/>
      <c r="H16" s="32"/>
    </row>
    <row r="17" ht="22.8" customHeight="1" spans="1:8">
      <c r="A17" s="25"/>
      <c r="B17" s="23"/>
      <c r="C17" s="23"/>
      <c r="D17" s="23"/>
      <c r="E17" s="23"/>
      <c r="F17" s="23"/>
      <c r="G17" s="26"/>
      <c r="H17" s="32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13" customWidth="1"/>
    <col min="2" max="7" width="21.625" style="13" customWidth="1"/>
    <col min="8" max="8" width="1.53333333333333" style="13" customWidth="1"/>
    <col min="9" max="9" width="9.76666666666667" style="13" customWidth="1"/>
    <col min="10" max="16384" width="10" style="13"/>
  </cols>
  <sheetData>
    <row r="1" ht="25" customHeight="1" spans="1:8">
      <c r="A1" s="14"/>
      <c r="B1" s="2" t="s">
        <v>204</v>
      </c>
      <c r="C1" s="16"/>
      <c r="D1" s="16"/>
      <c r="E1" s="16"/>
      <c r="F1" s="16"/>
      <c r="G1" s="17"/>
      <c r="H1" s="22"/>
    </row>
    <row r="2" ht="22.8" customHeight="1" spans="1:8">
      <c r="A2" s="14"/>
      <c r="B2" s="34" t="s">
        <v>205</v>
      </c>
      <c r="C2" s="35"/>
      <c r="D2" s="35"/>
      <c r="E2" s="35"/>
      <c r="F2" s="35"/>
      <c r="G2" s="36"/>
      <c r="H2" s="22" t="s">
        <v>2</v>
      </c>
    </row>
    <row r="3" ht="19.55" customHeight="1" spans="1:8">
      <c r="A3" s="19"/>
      <c r="B3" s="20" t="s">
        <v>4</v>
      </c>
      <c r="C3" s="20"/>
      <c r="D3" s="21"/>
      <c r="E3" s="21"/>
      <c r="F3" s="21"/>
      <c r="G3" s="21" t="s">
        <v>5</v>
      </c>
      <c r="H3" s="29"/>
    </row>
    <row r="4" ht="24.4" customHeight="1" spans="1:8">
      <c r="A4" s="22"/>
      <c r="B4" s="23" t="s">
        <v>206</v>
      </c>
      <c r="C4" s="23"/>
      <c r="D4" s="23"/>
      <c r="E4" s="23"/>
      <c r="F4" s="23"/>
      <c r="G4" s="23"/>
      <c r="H4" s="30"/>
    </row>
    <row r="5" ht="24.4" customHeight="1" spans="1:8">
      <c r="A5" s="24"/>
      <c r="B5" s="23" t="s">
        <v>58</v>
      </c>
      <c r="C5" s="37" t="s">
        <v>207</v>
      </c>
      <c r="D5" s="23" t="s">
        <v>208</v>
      </c>
      <c r="E5" s="23"/>
      <c r="F5" s="23"/>
      <c r="G5" s="23" t="s">
        <v>189</v>
      </c>
      <c r="H5" s="30"/>
    </row>
    <row r="6" ht="24.4" customHeight="1" spans="1:8">
      <c r="A6" s="24"/>
      <c r="B6" s="23"/>
      <c r="C6" s="37"/>
      <c r="D6" s="23" t="s">
        <v>148</v>
      </c>
      <c r="E6" s="23" t="s">
        <v>209</v>
      </c>
      <c r="F6" s="23" t="s">
        <v>210</v>
      </c>
      <c r="G6" s="23"/>
      <c r="H6" s="31"/>
    </row>
    <row r="7" s="40" customFormat="1" ht="27" customHeight="1" spans="1:8">
      <c r="A7" s="41"/>
      <c r="B7" s="42">
        <f>C7+D7+G7</f>
        <v>1.39</v>
      </c>
      <c r="C7" s="42"/>
      <c r="D7" s="42">
        <v>0.58</v>
      </c>
      <c r="E7" s="42"/>
      <c r="F7" s="42">
        <v>0.58</v>
      </c>
      <c r="G7" s="42">
        <v>0.81</v>
      </c>
      <c r="H7" s="43"/>
    </row>
    <row r="8" ht="27" customHeight="1" spans="1:8">
      <c r="A8" s="25"/>
      <c r="B8" s="26"/>
      <c r="C8" s="26"/>
      <c r="D8" s="26"/>
      <c r="E8" s="26"/>
      <c r="F8" s="26"/>
      <c r="G8" s="26"/>
      <c r="H8" s="32"/>
    </row>
    <row r="9" ht="27" customHeight="1" spans="1:8">
      <c r="A9" s="25"/>
      <c r="B9" s="26"/>
      <c r="C9" s="26"/>
      <c r="D9" s="26"/>
      <c r="E9" s="26"/>
      <c r="F9" s="26"/>
      <c r="G9" s="26"/>
      <c r="H9" s="32"/>
    </row>
    <row r="10" ht="27" customHeight="1" spans="1:8">
      <c r="A10" s="25"/>
      <c r="B10" s="26"/>
      <c r="C10" s="26"/>
      <c r="D10" s="26"/>
      <c r="E10" s="26"/>
      <c r="F10" s="26"/>
      <c r="G10" s="26"/>
      <c r="H10" s="32"/>
    </row>
    <row r="11" ht="27" customHeight="1" spans="1:8">
      <c r="A11" s="25"/>
      <c r="B11" s="26"/>
      <c r="C11" s="26"/>
      <c r="D11" s="26"/>
      <c r="E11" s="26"/>
      <c r="F11" s="26"/>
      <c r="G11" s="26"/>
      <c r="H11" s="32"/>
    </row>
    <row r="12" ht="27" customHeight="1" spans="1:8">
      <c r="A12" s="25"/>
      <c r="B12" s="26"/>
      <c r="C12" s="26"/>
      <c r="D12" s="26"/>
      <c r="E12" s="26"/>
      <c r="F12" s="26"/>
      <c r="G12" s="26"/>
      <c r="H12" s="32"/>
    </row>
    <row r="13" ht="27" customHeight="1" spans="1:8">
      <c r="A13" s="25"/>
      <c r="B13" s="26"/>
      <c r="C13" s="26"/>
      <c r="D13" s="26"/>
      <c r="E13" s="26"/>
      <c r="F13" s="26"/>
      <c r="G13" s="26"/>
      <c r="H13" s="32"/>
    </row>
    <row r="14" ht="27" customHeight="1" spans="1:8">
      <c r="A14" s="25"/>
      <c r="B14" s="26"/>
      <c r="C14" s="26"/>
      <c r="D14" s="26"/>
      <c r="E14" s="26"/>
      <c r="F14" s="26"/>
      <c r="G14" s="26"/>
      <c r="H14" s="32"/>
    </row>
    <row r="15" ht="27" customHeight="1" spans="1:8">
      <c r="A15" s="25"/>
      <c r="B15" s="26"/>
      <c r="C15" s="26"/>
      <c r="D15" s="26"/>
      <c r="E15" s="26"/>
      <c r="F15" s="26"/>
      <c r="G15" s="26"/>
      <c r="H15" s="32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2022-03-04T19:29:00Z</dcterms:created>
  <dcterms:modified xsi:type="dcterms:W3CDTF">2024-04-10T07:57:45Z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E31473CC947A476B904759E29FDCFE6C</vt:lpwstr>
  </property>
</Properties>
</file>