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中央 200.92" sheetId="2" r:id="rId1"/>
  </sheets>
  <definedNames>
    <definedName name="_xlnm.Print_Titles" localSheetId="0">'中央 200.92'!$22:$22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<sst xmlns="http://schemas.openxmlformats.org/spreadsheetml/2006/main" count="116" uniqueCount="110">
  <si>
    <t>附件2</t>
  </si>
  <si>
    <t>大中型水库移民后扶资金转移支付区域（项目）绩效自评表</t>
  </si>
  <si>
    <t>（2024年度）</t>
  </si>
  <si>
    <t>转移支付（项目）名称</t>
  </si>
  <si>
    <t>2024年大中型水库移民后扶资金</t>
  </si>
  <si>
    <t>中央主管部门</t>
  </si>
  <si>
    <t>水利部</t>
  </si>
  <si>
    <t>地方主管部门</t>
  </si>
  <si>
    <t>广元市朝天区水利局</t>
  </si>
  <si>
    <t>资金使用单位</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</si>
  <si>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</si>
  <si>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</si>
  <si>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</si>
  <si>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</si>
  <si>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</si>
  <si>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</si>
  <si>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</si>
  <si>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</si>
  <si>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</si>
  <si>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</si>
  <si>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</si>
  <si>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</si>
  <si>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按照要求科学分配</t>
  </si>
  <si>
    <t>下达及时性</t>
  </si>
  <si>
    <t>下达资金计划后，规定时间内及时分配下达工作计划</t>
  </si>
  <si>
    <t>拨付合规性</t>
  </si>
  <si>
    <t>严格按照县级报账制拨付资金</t>
  </si>
  <si>
    <t>使用规范性</t>
  </si>
  <si>
    <t>严格按照大中型水库移民后扶资金使用管理办法资金管理</t>
  </si>
  <si>
    <t>执行准确性</t>
  </si>
  <si>
    <t>无超范围、超规划情况</t>
  </si>
  <si>
    <t>预算绩效管理情况</t>
  </si>
  <si>
    <t>按照初设方案，科学设置符合本行业的绩效指标</t>
  </si>
  <si>
    <t>支出责任履行情况</t>
  </si>
  <si>
    <t>相关环节严格执行支出管理流程</t>
  </si>
  <si>
    <t>总体目标完成情况</t>
  </si>
  <si>
    <t>总体目标</t>
  </si>
  <si>
    <t>全年实际完成情况</t>
  </si>
  <si>
    <t>中央资金任务1：中子镇转北村新建3.5-4米宽桥面1处，桥面长约9米，引道长约200米，并配套安全防护栏。
2：中子铺社区新建100立方米的水池一口，配套管网5000米（其中，Φ30管道约3000米，Φ25管道约2000米）。:
3：朝天镇三友村新建泥结石公路约1.5公里，硬化水泥路面约1.5公里及其他配套设施。                                       4：菜籽坝社区1组3组通组路加宽3公里，c30混凝土路面600立方米，c25混凝土挡墙147立方米。                                       5：发放156人移民后期扶持补助。
省级资金任务                                                   1：拓宽整治林麝至寨子垭公路1公里，平均拓宽1米以上，土石方开挖回填约1000方，新建堡坎挡土墙约300方，排水沟约200米，路面硬化整治1000平方米:
2：安装太阳能路灯94盏（其中迁改路灯33灯）、LED防水线条灯（DC24V）1650m、安防设施3套
3：新建道路建设混凝土堡坎高约2米，宽0.8米，长800米，回填4000立方米。
4：新建片石混凝土堡坎约750立方米
5：回填大滩社区李家河坝淹没区土石方3万立方米。</t>
  </si>
  <si>
    <t>中央资金任务完成情况1：完成中子镇转北村新建3.5-4米宽桥面1处，桥面长约9米，引道长约200米，并配套安全防护栏。
2：完成中子铺社区新建100立方米的水池一口，配套管网5000米（其中，Φ30管道约3000米，Φ25管道约2000米）。:
3：完成朝天镇三友村新建泥结石公路约1.5公里，硬化水泥路面约1.5公里及其他配套设施。                                       4：完成菜籽坝社区1组3组通组路加宽3公里，c30混凝土路面600立方米，c25混凝土挡墙147立方米。                                       5：已发放206人移民后期扶持补助。省级资金任务完成情况1：拓宽整治林麝至寨子垭公路1公里，平均拓宽1米以上，土石方开挖回填约1000方，新建堡坎挡土墙约300方，排水沟约200米，路面硬化整治1000平方米:
2：安装太阳能路灯94盏（其中迁改路灯33灯）、LED防水线条灯（DC24V）1650m、安防设施3套
3：新建道路建设混凝土堡坎高约2米，宽0.8米，长800米，回填4000立方米。
4：新建片石混凝土堡坎约750立方米
5：回填大滩社区李家河坝淹没区土石方3万立方米。</t>
  </si>
  <si>
    <t>绩效指标</t>
  </si>
  <si>
    <t>一级
指标</t>
  </si>
  <si>
    <t>二级指标</t>
  </si>
  <si>
    <t>三级指标</t>
  </si>
  <si>
    <t>指标值</t>
  </si>
  <si>
    <t>全年实际完成值</t>
  </si>
  <si>
    <t>未完成原因和改进措施</t>
  </si>
  <si>
    <t>产
出
指
标</t>
  </si>
  <si>
    <t>数量指标</t>
  </si>
  <si>
    <t>配套管网</t>
  </si>
  <si>
    <t>≥5000米</t>
  </si>
  <si>
    <t>5000米</t>
  </si>
  <si>
    <t>开挖泥结石路面</t>
  </si>
  <si>
    <t>≥1.5公里</t>
  </si>
  <si>
    <t>1.5公里</t>
  </si>
  <si>
    <t>新建水池容量</t>
  </si>
  <si>
    <t>≥100立方米</t>
  </si>
  <si>
    <t>100立方米</t>
  </si>
  <si>
    <t>新建桥梁</t>
  </si>
  <si>
    <t>≥1座</t>
  </si>
  <si>
    <t>1座</t>
  </si>
  <si>
    <t>发放移民后期扶持补助</t>
  </si>
  <si>
    <t>≥156人</t>
  </si>
  <si>
    <t>206人</t>
  </si>
  <si>
    <t>新建c30混凝土路面</t>
  </si>
  <si>
    <t>≥600立方米</t>
  </si>
  <si>
    <t>600立方米</t>
  </si>
  <si>
    <t>新建c25混凝土挡墙</t>
  </si>
  <si>
    <t>≥147立方米</t>
  </si>
  <si>
    <t>147立方米</t>
  </si>
  <si>
    <t>菜籽坝社区通组路路面加宽</t>
  </si>
  <si>
    <t>≥3公里</t>
  </si>
  <si>
    <t>3公里</t>
  </si>
  <si>
    <t>质量指标</t>
  </si>
  <si>
    <t>移民上访率</t>
  </si>
  <si>
    <t>≤3%</t>
  </si>
  <si>
    <t>基础设施工程验收合格率</t>
  </si>
  <si>
    <t>资金使用合规率</t>
  </si>
  <si>
    <t>时效指标</t>
  </si>
  <si>
    <t>工程完成时效</t>
  </si>
  <si>
    <t>≤1年</t>
  </si>
  <si>
    <t>1年</t>
  </si>
  <si>
    <t>成本指标</t>
  </si>
  <si>
    <t>移民补助资金成本</t>
  </si>
  <si>
    <t>≤9.45万元</t>
  </si>
  <si>
    <t>13.28万元</t>
  </si>
  <si>
    <t>移民后扶补助人数增加50人</t>
  </si>
  <si>
    <t>移民基础设施建设成本</t>
  </si>
  <si>
    <t>≤511.04万元</t>
  </si>
  <si>
    <t>264.51万元</t>
  </si>
  <si>
    <t>效
益
指
标</t>
  </si>
  <si>
    <t>经济效益
指标</t>
  </si>
  <si>
    <t>当年移民人均可支配收入增速超过当地农村居民人均可支配收入增速</t>
  </si>
  <si>
    <t>≥1%</t>
  </si>
  <si>
    <t>社会效益
指标</t>
  </si>
  <si>
    <t>促进移民与当地居民的融合，减少社会矛盾，确保社会稳定，降低上访和冲突事件。</t>
  </si>
  <si>
    <t>良</t>
  </si>
  <si>
    <t>生态效益
指标</t>
  </si>
  <si>
    <t>促进地区生态和谐发展，提高人居生活环境，确保可持续发展</t>
  </si>
  <si>
    <t>可持续影响指标</t>
  </si>
  <si>
    <t>确保移民区的基础设施完善及交通便利，改善生产条件。</t>
  </si>
  <si>
    <t>满意度指标</t>
  </si>
  <si>
    <t>服务对象
满意度指标</t>
  </si>
  <si>
    <t>移民对后期扶持政策实施满意度</t>
  </si>
  <si>
    <t>≥90%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</si>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</sst>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9" fontId="3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43" fontId="30" fillId="0" borderId="0" applyFont="0" applyFill="0" applyBorder="0" applyAlignment="0" applyProtection="0">
      <alignment vertical="center"/>
    </xf>
  </cellStyleXfs>
  <cellXfs count="53">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50" applyFont="1" applyBorder="1" applyAlignment="1">
      <alignment horizontal="center" vertical="center" wrapText="1"/>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5" xfId="50" applyFont="1" applyBorder="1" applyAlignment="1">
      <alignment horizontal="center" vertical="center" wrapText="1"/>
    </xf>
    <xf numFmtId="0" fontId="9" fillId="0" borderId="13" xfId="50" applyFont="1" applyBorder="1" applyAlignment="1">
      <alignment horizontal="center" vertical="center" wrapText="1"/>
    </xf>
    <xf numFmtId="0" fontId="9" fillId="0" borderId="14" xfId="5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tabSelected="1" workbookViewId="0">
      <selection activeCell="L36" sqref="L36"/>
    </sheetView>
  </sheetViews>
  <sheetFormatPr defaultColWidth="8.87962962962963" defaultRowHeight="14.4" outlineLevelCol="7"/>
  <cols>
    <col min="1" max="2" width="4.62962962962963" customWidth="1"/>
    <col min="3" max="3" width="10.8796296296296" customWidth="1"/>
    <col min="4" max="4" width="20.1296296296296" customWidth="1"/>
    <col min="5" max="5" width="15.25" customWidth="1"/>
    <col min="6" max="6" width="21" customWidth="1"/>
    <col min="7" max="7" width="16.8888888888889" customWidth="1"/>
    <col min="8" max="8" width="13.6666666666667" customWidth="1"/>
    <col min="12" max="12" width="12.8888888888889"/>
  </cols>
  <sheetData>
    <row r="1" s="1" customFormat="1" ht="16.5" customHeight="1" spans="1:4">
      <c r="A1" s="3" t="s">
        <v>0</v>
      </c>
      <c r="B1" s="4"/>
      <c r="C1" s="4"/>
      <c r="D1" s="4"/>
    </row>
    <row r="2" ht="30" customHeight="1" spans="1:8">
      <c r="A2" s="5" t="s">
        <v>1</v>
      </c>
      <c r="B2" s="6"/>
      <c r="C2" s="6"/>
      <c r="D2" s="6"/>
      <c r="E2" s="6"/>
      <c r="F2" s="6"/>
      <c r="G2" s="6"/>
      <c r="H2" s="6"/>
    </row>
    <row r="3" ht="15.95" customHeight="1" spans="1:8">
      <c r="A3" s="7" t="s">
        <v>2</v>
      </c>
      <c r="B3" s="7"/>
      <c r="C3" s="7"/>
      <c r="D3" s="7"/>
      <c r="E3" s="7"/>
      <c r="F3" s="7"/>
      <c r="G3" s="7"/>
      <c r="H3" s="7"/>
    </row>
    <row r="4" s="2" customFormat="1" ht="27.6"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15" t="s">
        <v>8</v>
      </c>
      <c r="H6" s="16"/>
    </row>
    <row r="7" s="2" customFormat="1" ht="26.1" customHeight="1" spans="1:8">
      <c r="A7" s="17" t="s">
        <v>10</v>
      </c>
      <c r="B7" s="18"/>
      <c r="C7" s="19"/>
      <c r="D7" s="15"/>
      <c r="E7" s="8" t="s">
        <v>11</v>
      </c>
      <c r="F7" s="8" t="s">
        <v>12</v>
      </c>
      <c r="G7" s="8"/>
      <c r="H7" s="8" t="s">
        <v>13</v>
      </c>
    </row>
    <row r="8" s="2" customFormat="1" ht="16.15" customHeight="1" spans="1:8">
      <c r="A8" s="20"/>
      <c r="B8" s="21"/>
      <c r="C8" s="22"/>
      <c r="D8" s="15" t="s">
        <v>14</v>
      </c>
      <c r="E8" s="23">
        <v>520.49</v>
      </c>
      <c r="F8" s="8">
        <v>277.79</v>
      </c>
      <c r="G8" s="8"/>
      <c r="H8" s="24">
        <f>F8/E8</f>
        <v>0.53370862072278</v>
      </c>
    </row>
    <row r="9" s="2" customFormat="1" ht="16.15" customHeight="1" spans="1:8">
      <c r="A9" s="20"/>
      <c r="B9" s="21"/>
      <c r="C9" s="22"/>
      <c r="D9" s="16" t="s">
        <v>15</v>
      </c>
      <c r="E9" s="23">
        <v>200.92</v>
      </c>
      <c r="F9" s="8">
        <v>200.92</v>
      </c>
      <c r="G9" s="8"/>
      <c r="H9" s="24">
        <f>F9/E9</f>
        <v>1</v>
      </c>
    </row>
    <row r="10" s="2" customFormat="1" ht="16.15" customHeight="1" spans="1:8">
      <c r="A10" s="20"/>
      <c r="B10" s="21"/>
      <c r="C10" s="22"/>
      <c r="D10" s="15" t="s">
        <v>16</v>
      </c>
      <c r="E10" s="23">
        <v>319.57</v>
      </c>
      <c r="F10" s="8">
        <v>76.87</v>
      </c>
      <c r="G10" s="8"/>
      <c r="H10" s="24">
        <f>F10/E10</f>
        <v>0.240541978283318</v>
      </c>
    </row>
    <row r="11" s="2" customFormat="1" ht="16.15" customHeight="1" spans="1:8">
      <c r="A11" s="25"/>
      <c r="B11" s="26"/>
      <c r="C11" s="27"/>
      <c r="D11" s="28" t="s">
        <v>17</v>
      </c>
      <c r="E11" s="23"/>
      <c r="F11" s="8"/>
      <c r="G11" s="8"/>
      <c r="H11" s="29"/>
    </row>
    <row r="12" s="2" customFormat="1" ht="28" customHeight="1" spans="1:8">
      <c r="A12" s="17" t="s">
        <v>18</v>
      </c>
      <c r="B12" s="18"/>
      <c r="C12" s="19"/>
      <c r="D12" s="30"/>
      <c r="E12" s="31" t="s">
        <v>19</v>
      </c>
      <c r="F12" s="31"/>
      <c r="G12" s="31"/>
      <c r="H12" s="31" t="s">
        <v>20</v>
      </c>
    </row>
    <row r="13" s="2" customFormat="1" ht="16.15" customHeight="1" spans="1:8">
      <c r="A13" s="20"/>
      <c r="B13" s="21"/>
      <c r="C13" s="22"/>
      <c r="D13" s="32" t="s">
        <v>21</v>
      </c>
      <c r="E13" s="31" t="s">
        <v>22</v>
      </c>
      <c r="F13" s="31"/>
      <c r="G13" s="31"/>
      <c r="H13" s="31"/>
    </row>
    <row r="14" s="2" customFormat="1" ht="16.15" customHeight="1" spans="1:8">
      <c r="A14" s="20"/>
      <c r="B14" s="21"/>
      <c r="C14" s="22"/>
      <c r="D14" s="33" t="s">
        <v>23</v>
      </c>
      <c r="E14" s="31" t="s">
        <v>24</v>
      </c>
      <c r="F14" s="31"/>
      <c r="G14" s="31"/>
      <c r="H14" s="31"/>
    </row>
    <row r="15" s="2" customFormat="1" ht="16.15" customHeight="1" spans="1:8">
      <c r="A15" s="20"/>
      <c r="B15" s="21"/>
      <c r="C15" s="22"/>
      <c r="D15" s="33" t="s">
        <v>25</v>
      </c>
      <c r="E15" s="31" t="s">
        <v>26</v>
      </c>
      <c r="F15" s="31"/>
      <c r="G15" s="31"/>
      <c r="H15" s="31"/>
    </row>
    <row r="16" s="2" customFormat="1" ht="16.15" customHeight="1" spans="1:8">
      <c r="A16" s="20"/>
      <c r="B16" s="21"/>
      <c r="C16" s="22"/>
      <c r="D16" s="33" t="s">
        <v>27</v>
      </c>
      <c r="E16" s="31" t="s">
        <v>28</v>
      </c>
      <c r="F16" s="31"/>
      <c r="G16" s="31"/>
      <c r="H16" s="31"/>
    </row>
    <row r="17" s="2" customFormat="1" ht="16.15" customHeight="1" spans="1:8">
      <c r="A17" s="20"/>
      <c r="B17" s="21"/>
      <c r="C17" s="22"/>
      <c r="D17" s="33" t="s">
        <v>29</v>
      </c>
      <c r="E17" s="31" t="s">
        <v>30</v>
      </c>
      <c r="F17" s="31"/>
      <c r="G17" s="31"/>
      <c r="H17" s="31"/>
    </row>
    <row r="18" s="2" customFormat="1" ht="16.15" customHeight="1" spans="1:8">
      <c r="A18" s="20"/>
      <c r="B18" s="21"/>
      <c r="C18" s="22"/>
      <c r="D18" s="33" t="s">
        <v>31</v>
      </c>
      <c r="E18" s="31" t="s">
        <v>32</v>
      </c>
      <c r="F18" s="31"/>
      <c r="G18" s="31"/>
      <c r="H18" s="31"/>
    </row>
    <row r="19" s="2" customFormat="1" ht="16.15" customHeight="1" spans="1:8">
      <c r="A19" s="25"/>
      <c r="B19" s="26"/>
      <c r="C19" s="27"/>
      <c r="D19" s="33" t="s">
        <v>33</v>
      </c>
      <c r="E19" s="31" t="s">
        <v>34</v>
      </c>
      <c r="F19" s="31"/>
      <c r="G19" s="31"/>
      <c r="H19" s="31"/>
    </row>
    <row r="20" s="2" customFormat="1" ht="16.15" customHeight="1" spans="1:8">
      <c r="A20" s="34" t="s">
        <v>35</v>
      </c>
      <c r="B20" s="25" t="s">
        <v>36</v>
      </c>
      <c r="C20" s="26"/>
      <c r="D20" s="26"/>
      <c r="E20" s="27"/>
      <c r="F20" s="25" t="s">
        <v>37</v>
      </c>
      <c r="G20" s="26"/>
      <c r="H20" s="27"/>
    </row>
    <row r="21" s="2" customFormat="1" ht="255" customHeight="1" spans="1:8">
      <c r="A21" s="35"/>
      <c r="B21" s="36" t="s">
        <v>38</v>
      </c>
      <c r="C21" s="29"/>
      <c r="D21" s="29"/>
      <c r="E21" s="29"/>
      <c r="F21" s="36" t="s">
        <v>39</v>
      </c>
      <c r="G21" s="29"/>
      <c r="H21" s="29"/>
    </row>
    <row r="22" s="2" customFormat="1" ht="26.1" customHeight="1" spans="1:8">
      <c r="A22" s="37" t="s">
        <v>40</v>
      </c>
      <c r="B22" s="8" t="s">
        <v>41</v>
      </c>
      <c r="C22" s="8" t="s">
        <v>42</v>
      </c>
      <c r="D22" s="8" t="s">
        <v>43</v>
      </c>
      <c r="E22" s="8"/>
      <c r="F22" s="8" t="s">
        <v>44</v>
      </c>
      <c r="G22" s="8" t="s">
        <v>45</v>
      </c>
      <c r="H22" s="8" t="s">
        <v>46</v>
      </c>
    </row>
    <row r="23" s="2" customFormat="1" ht="19" customHeight="1" spans="1:8">
      <c r="A23" s="37"/>
      <c r="B23" s="38" t="s">
        <v>47</v>
      </c>
      <c r="C23" s="38" t="s">
        <v>48</v>
      </c>
      <c r="D23" s="39" t="s">
        <v>49</v>
      </c>
      <c r="E23" s="40"/>
      <c r="F23" s="41" t="s">
        <v>50</v>
      </c>
      <c r="G23" s="8" t="s">
        <v>51</v>
      </c>
      <c r="H23" s="8"/>
    </row>
    <row r="24" s="2" customFormat="1" ht="19" customHeight="1" spans="1:8">
      <c r="A24" s="37"/>
      <c r="B24" s="38"/>
      <c r="C24" s="38"/>
      <c r="D24" s="39" t="s">
        <v>52</v>
      </c>
      <c r="E24" s="40"/>
      <c r="F24" s="41" t="s">
        <v>53</v>
      </c>
      <c r="G24" s="41" t="s">
        <v>54</v>
      </c>
      <c r="H24" s="8"/>
    </row>
    <row r="25" s="2" customFormat="1" ht="19" customHeight="1" spans="1:8">
      <c r="A25" s="37"/>
      <c r="B25" s="38"/>
      <c r="C25" s="38"/>
      <c r="D25" s="39" t="s">
        <v>55</v>
      </c>
      <c r="E25" s="40"/>
      <c r="F25" s="41" t="s">
        <v>56</v>
      </c>
      <c r="G25" s="41" t="s">
        <v>57</v>
      </c>
      <c r="H25" s="8"/>
    </row>
    <row r="26" s="2" customFormat="1" ht="19" customHeight="1" spans="1:8">
      <c r="A26" s="37"/>
      <c r="B26" s="38"/>
      <c r="C26" s="38"/>
      <c r="D26" s="39" t="s">
        <v>58</v>
      </c>
      <c r="E26" s="40"/>
      <c r="F26" s="41" t="s">
        <v>59</v>
      </c>
      <c r="G26" s="41" t="s">
        <v>60</v>
      </c>
      <c r="H26" s="8"/>
    </row>
    <row r="27" s="2" customFormat="1" ht="19" customHeight="1" spans="1:8">
      <c r="A27" s="37"/>
      <c r="B27" s="38"/>
      <c r="C27" s="38"/>
      <c r="D27" s="39" t="s">
        <v>61</v>
      </c>
      <c r="E27" s="40"/>
      <c r="F27" s="41" t="s">
        <v>62</v>
      </c>
      <c r="G27" s="41" t="s">
        <v>63</v>
      </c>
      <c r="H27" s="8"/>
    </row>
    <row r="28" s="2" customFormat="1" ht="19" customHeight="1" spans="1:8">
      <c r="A28" s="37"/>
      <c r="B28" s="38"/>
      <c r="C28" s="38"/>
      <c r="D28" s="39" t="s">
        <v>64</v>
      </c>
      <c r="E28" s="40"/>
      <c r="F28" s="8" t="s">
        <v>65</v>
      </c>
      <c r="G28" s="8" t="s">
        <v>66</v>
      </c>
      <c r="H28" s="8"/>
    </row>
    <row r="29" s="2" customFormat="1" ht="19" customHeight="1" spans="1:8">
      <c r="A29" s="37"/>
      <c r="B29" s="38"/>
      <c r="C29" s="38"/>
      <c r="D29" s="39" t="s">
        <v>67</v>
      </c>
      <c r="E29" s="40"/>
      <c r="F29" s="8" t="s">
        <v>68</v>
      </c>
      <c r="G29" s="8" t="s">
        <v>69</v>
      </c>
      <c r="H29" s="8"/>
    </row>
    <row r="30" s="2" customFormat="1" ht="19" customHeight="1" spans="1:8">
      <c r="A30" s="37"/>
      <c r="B30" s="38"/>
      <c r="C30" s="38"/>
      <c r="D30" s="39" t="s">
        <v>70</v>
      </c>
      <c r="E30" s="40"/>
      <c r="F30" s="8" t="s">
        <v>71</v>
      </c>
      <c r="G30" s="8" t="s">
        <v>72</v>
      </c>
      <c r="H30" s="8"/>
    </row>
    <row r="31" s="2" customFormat="1" ht="19" customHeight="1" spans="1:8">
      <c r="A31" s="37"/>
      <c r="B31" s="38"/>
      <c r="C31" s="42" t="s">
        <v>73</v>
      </c>
      <c r="D31" s="39" t="s">
        <v>74</v>
      </c>
      <c r="E31" s="40"/>
      <c r="F31" s="8" t="s">
        <v>75</v>
      </c>
      <c r="G31" s="24">
        <v>0</v>
      </c>
      <c r="H31" s="8"/>
    </row>
    <row r="32" s="2" customFormat="1" ht="19" customHeight="1" spans="1:8">
      <c r="A32" s="37"/>
      <c r="B32" s="38"/>
      <c r="C32" s="43"/>
      <c r="D32" s="39" t="s">
        <v>76</v>
      </c>
      <c r="E32" s="40"/>
      <c r="F32" s="24">
        <f>100%</f>
        <v>1</v>
      </c>
      <c r="G32" s="24">
        <v>1</v>
      </c>
      <c r="H32" s="8"/>
    </row>
    <row r="33" s="2" customFormat="1" ht="19" customHeight="1" spans="1:8">
      <c r="A33" s="37"/>
      <c r="B33" s="38"/>
      <c r="C33" s="44"/>
      <c r="D33" s="39" t="s">
        <v>77</v>
      </c>
      <c r="E33" s="40"/>
      <c r="F33" s="24">
        <f>100%</f>
        <v>1</v>
      </c>
      <c r="G33" s="24">
        <v>1</v>
      </c>
      <c r="H33" s="8"/>
    </row>
    <row r="34" s="2" customFormat="1" ht="19" customHeight="1" spans="1:8">
      <c r="A34" s="37"/>
      <c r="B34" s="38"/>
      <c r="C34" s="38" t="s">
        <v>78</v>
      </c>
      <c r="D34" s="39" t="s">
        <v>79</v>
      </c>
      <c r="E34" s="40"/>
      <c r="F34" s="8" t="s">
        <v>80</v>
      </c>
      <c r="G34" s="8" t="s">
        <v>81</v>
      </c>
      <c r="H34" s="8"/>
    </row>
    <row r="35" s="2" customFormat="1" ht="27" customHeight="1" spans="1:8">
      <c r="A35" s="37"/>
      <c r="B35" s="38"/>
      <c r="C35" s="38" t="s">
        <v>82</v>
      </c>
      <c r="D35" s="39" t="s">
        <v>83</v>
      </c>
      <c r="E35" s="40"/>
      <c r="F35" s="8" t="s">
        <v>84</v>
      </c>
      <c r="G35" s="8" t="s">
        <v>85</v>
      </c>
      <c r="H35" s="8" t="s">
        <v>86</v>
      </c>
    </row>
    <row r="36" s="2" customFormat="1" ht="13.15" customHeight="1" spans="1:8">
      <c r="A36" s="37"/>
      <c r="B36" s="38"/>
      <c r="C36" s="38"/>
      <c r="D36" s="39" t="s">
        <v>87</v>
      </c>
      <c r="E36" s="40"/>
      <c r="F36" s="8" t="s">
        <v>88</v>
      </c>
      <c r="G36" s="8" t="s">
        <v>89</v>
      </c>
      <c r="H36" s="8"/>
    </row>
    <row r="37" s="2" customFormat="1" ht="29" customHeight="1" spans="1:8">
      <c r="A37" s="37"/>
      <c r="B37" s="42" t="s">
        <v>90</v>
      </c>
      <c r="C37" s="38" t="s">
        <v>91</v>
      </c>
      <c r="D37" s="45" t="s">
        <v>92</v>
      </c>
      <c r="E37" s="46"/>
      <c r="F37" s="24" t="s">
        <v>93</v>
      </c>
      <c r="G37" s="24">
        <v>0.01</v>
      </c>
      <c r="H37" s="8"/>
    </row>
    <row r="38" s="2" customFormat="1" ht="31" customHeight="1" spans="1:8">
      <c r="A38" s="37"/>
      <c r="B38" s="43"/>
      <c r="C38" s="38" t="s">
        <v>94</v>
      </c>
      <c r="D38" s="45" t="s">
        <v>95</v>
      </c>
      <c r="E38" s="46"/>
      <c r="F38" s="8" t="s">
        <v>96</v>
      </c>
      <c r="G38" s="8" t="s">
        <v>96</v>
      </c>
      <c r="H38" s="8"/>
    </row>
    <row r="39" s="2" customFormat="1" ht="31" customHeight="1" spans="1:8">
      <c r="A39" s="37"/>
      <c r="B39" s="43"/>
      <c r="C39" s="38" t="s">
        <v>97</v>
      </c>
      <c r="D39" s="45" t="s">
        <v>98</v>
      </c>
      <c r="E39" s="46"/>
      <c r="F39" s="8" t="s">
        <v>96</v>
      </c>
      <c r="G39" s="8" t="s">
        <v>96</v>
      </c>
      <c r="H39" s="8"/>
    </row>
    <row r="40" s="2" customFormat="1" ht="31" customHeight="1" spans="1:8">
      <c r="A40" s="37"/>
      <c r="B40" s="44"/>
      <c r="C40" s="38" t="s">
        <v>99</v>
      </c>
      <c r="D40" s="45" t="s">
        <v>100</v>
      </c>
      <c r="E40" s="46"/>
      <c r="F40" s="8" t="s">
        <v>96</v>
      </c>
      <c r="G40" s="8" t="s">
        <v>96</v>
      </c>
      <c r="H40" s="8"/>
    </row>
    <row r="41" s="2" customFormat="1" ht="33" customHeight="1" spans="1:8">
      <c r="A41" s="37"/>
      <c r="B41" s="38" t="s">
        <v>101</v>
      </c>
      <c r="C41" s="38" t="s">
        <v>102</v>
      </c>
      <c r="D41" s="39" t="s">
        <v>103</v>
      </c>
      <c r="E41" s="40"/>
      <c r="F41" s="8" t="s">
        <v>104</v>
      </c>
      <c r="G41" s="24">
        <v>0.9</v>
      </c>
      <c r="H41" s="8"/>
    </row>
    <row r="42" s="2" customFormat="1" ht="16.15" customHeight="1" spans="1:8">
      <c r="A42" s="47" t="s">
        <v>105</v>
      </c>
      <c r="B42" s="48" t="s">
        <v>106</v>
      </c>
      <c r="C42" s="49"/>
      <c r="D42" s="49"/>
      <c r="E42" s="49"/>
      <c r="F42" s="49"/>
      <c r="G42" s="49"/>
      <c r="H42" s="50"/>
    </row>
    <row r="43" s="2" customFormat="1" ht="12.95" customHeight="1" spans="1:8">
      <c r="A43" s="51" t="s">
        <v>107</v>
      </c>
      <c r="B43" s="51"/>
      <c r="C43" s="51"/>
      <c r="D43" s="51"/>
      <c r="E43" s="51"/>
      <c r="F43" s="51"/>
      <c r="G43" s="51"/>
      <c r="H43" s="51"/>
    </row>
    <row r="44" s="2" customFormat="1" ht="26.1" customHeight="1" spans="1:8">
      <c r="A44" s="52" t="s">
        <v>108</v>
      </c>
      <c r="B44" s="52"/>
      <c r="C44" s="52"/>
      <c r="D44" s="52"/>
      <c r="E44" s="52"/>
      <c r="F44" s="52"/>
      <c r="G44" s="52"/>
      <c r="H44" s="52"/>
    </row>
    <row r="45" s="2" customFormat="1" ht="17.1" customHeight="1" spans="1:8">
      <c r="A45" s="52" t="s">
        <v>109</v>
      </c>
      <c r="B45" s="52"/>
      <c r="C45" s="52"/>
      <c r="D45" s="52"/>
      <c r="E45" s="52"/>
      <c r="F45" s="52"/>
      <c r="G45" s="52"/>
      <c r="H45" s="52"/>
    </row>
  </sheetData>
  <mergeCells count="5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B42:H42"/>
    <mergeCell ref="A43:H43"/>
    <mergeCell ref="A44:H44"/>
    <mergeCell ref="A45:H45"/>
    <mergeCell ref="A20:A21"/>
    <mergeCell ref="A22:A41"/>
    <mergeCell ref="B23:B36"/>
    <mergeCell ref="B37:B40"/>
    <mergeCell ref="C23:C30"/>
    <mergeCell ref="C31:C33"/>
    <mergeCell ref="C35:C36"/>
    <mergeCell ref="A12:C19"/>
    <mergeCell ref="A7:C11"/>
  </mergeCells>
  <pageMargins left="0.739583333333333" right="0.739583333333333" top="0.118055555555556" bottom="0.0784722222222222" header="0.298611111111111" footer="0.0388888888888889"/>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 200.92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Yukiho</cp:lastModifiedBy>
  <cp:revision>1</cp:revision>
  <dcterms:created xsi:type="dcterms:W3CDTF">2018-02-18T08:47:00Z</dcterms:created>
  <cp:lastPrinted>2019-06-22T11:13:00Z</cp:lastPrinted>
  <dcterms:modified xsi:type="dcterms:W3CDTF">2025-06-20T00:55:24Z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519BE662281B4EA7B47AFEF0DD507A09_13</vt:lpwstr>
  </property>
</Properties>
</file>