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6"/>
  </bookViews>
  <sheets>
    <sheet name="封面" sheetId="1" r:id="rId1"/>
    <sheet name="一" sheetId="2" r:id="rId2"/>
    <sheet name="二" sheetId="3" r:id="rId3"/>
    <sheet name="三" sheetId="4" r:id="rId4"/>
    <sheet name="四" sheetId="5" r:id="rId5"/>
    <sheet name="五" sheetId="6" r:id="rId6"/>
    <sheet name="六" sheetId="7" r:id="rId7"/>
    <sheet name="七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<sst xmlns="http://schemas.openxmlformats.org/spreadsheetml/2006/main" count="434" uniqueCount="323">
  <si>
    <t xml:space="preserve">   2025年曾家镇
 预算信息公开公示表</t>
  </si>
  <si>
    <t>2025年曾家镇收支总表</t>
  </si>
  <si>
    <t>单位：万元</t>
  </si>
  <si>
    <t>收          入</t>
  </si>
  <si>
    <t>支             出</t>
  </si>
  <si>
    <t>项              目</t>
  </si>
  <si>
    <t>2025年预算数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</si>
  <si>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</si>
  <si>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</si>
  <si>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</si>
  <si>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</si>
  <si>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</si>
  <si>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</si>
  <si>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</si>
  <si>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</si>
  <si>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</si>
  <si>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</si>
  <si>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</si>
  <si>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</si>
  <si>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</si>
  <si>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</si>
  <si>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</si>
  <si>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 xml:space="preserve"> </t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</si>
  <si>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</si>
  <si>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</si>
  <si>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</si>
  <si>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</si>
  <si>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</si>
  <si>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</si>
  <si>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</si>
  <si>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</si>
  <si>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</si>
  <si>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</si>
  <si>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</si>
  <si>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</si>
  <si>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</si>
  <si>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</si>
  <si>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</si>
  <si>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</si>
  <si>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</si>
  <si>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</si>
  <si>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</si>
  <si>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</si>
  <si>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</si>
  <si>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</si>
  <si>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</si>
  <si>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</si>
  <si>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</si>
  <si>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</si>
  <si>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</si>
  <si>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</si>
  <si>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</si>
  <si>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</si>
  <si>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2025年曾家镇财政拨款收支预算总表</t>
  </si>
  <si>
    <t>合计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</si>
  <si>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</si>
  <si>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</si>
  <si>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</si>
  <si>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</si>
  <si>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</si>
  <si>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</si>
  <si>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</si>
  <si>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</si>
  <si>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</si>
  <si>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</si>
  <si>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</si>
  <si>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</si>
  <si>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</si>
  <si>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</si>
  <si>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</si>
  <si>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</si>
  <si>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</si>
  <si>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</si>
  <si>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</si>
  <si>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</si>
  <si>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</si>
  <si>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</si>
  <si>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</si>
  <si>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</si>
  <si>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</si>
  <si>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</si>
  <si>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</si>
  <si>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</si>
  <si>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</si>
  <si>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</si>
  <si>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</si>
  <si>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</si>
  <si>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</si>
  <si>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</si>
  <si>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</si>
  <si>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</si>
  <si>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</si>
  <si>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</si>
  <si>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</si>
  <si>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二、结转下年</t>
  </si>
  <si>
    <t>收      入      总      计</t>
  </si>
  <si>
    <t>支      出      总      计</t>
  </si>
  <si>
    <t>2025年曾家镇一般公共预算支出预算表</t>
  </si>
  <si>
    <t>项目</t>
  </si>
  <si>
    <t>基本支出</t>
  </si>
  <si>
    <t>项目支出</t>
  </si>
  <si>
    <t>科目编码</t>
  </si>
  <si>
    <t>科目名称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</si>
  <si>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</si>
  <si>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</si>
  <si>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</si>
  <si>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</si>
  <si>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</si>
  <si>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</si>
  <si>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</si>
  <si>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</si>
  <si>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</si>
  <si>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 兵役征集</t>
  </si>
  <si>
    <t>208</t>
  </si>
  <si>
    <t> 引进人才费用</t>
  </si>
  <si>
    <t>05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</si>
  <si>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</si>
  <si>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</si>
  <si>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</si>
  <si>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</si>
  <si>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</si>
  <si>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</si>
  <si>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</si>
  <si>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</si>
  <si>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 xml:space="preserve">  农村社会事业</t>
  </si>
  <si>
    <t xml:space="preserve">  其他农业农村支出</t>
  </si>
  <si>
    <t xml:space="preserve">  农村基础设施建设</t>
  </si>
  <si>
    <t>213</t>
  </si>
  <si>
    <r>
      <rPr>
        <sz val="11"/>
        <rFont val="宋体"/>
        <charset val="134"/>
      </rPr>
      <t> 其他巩固脱贫攻坚成果衔接乡村振兴支出</t>
    </r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</si>
  <si>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</si>
  <si>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</si>
  <si>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</si>
  <si>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</si>
  <si>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>2025年曾家镇一般公共预算基本支出预算表</t>
  </si>
  <si>
    <t>经济分类科目</t>
  </si>
  <si>
    <t>预算数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</si>
  <si>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</si>
  <si>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</si>
  <si>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</si>
  <si>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t>301</t>
  </si>
  <si>
    <t>   津贴补贴</t>
  </si>
  <si>
    <r>
      <rPr>
        <sz val="11"/>
        <rFont val="宋体"/>
        <charset val="134"/>
      </rPr>
      <t>03</t>
    </r>
  </si>
  <si>
    <t>   奖金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</si>
  <si>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</si>
  <si>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</si>
  <si>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</si>
  <si>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</si>
  <si>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</si>
  <si>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</si>
  <si>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</si>
  <si>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失业保险</t>
    </r>
  </si>
  <si>
    <t>   工伤保险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</si>
  <si>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</si>
  <si>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</si>
  <si>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</si>
  <si>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</si>
  <si>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</si>
  <si>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02</t>
    </r>
  </si>
  <si>
    <t>  手续费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</si>
  <si>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</si>
  <si>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</si>
  <si>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</si>
  <si>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</si>
  <si>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取暖费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</si>
  <si>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</si>
  <si>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</si>
  <si>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t>  工会经费</t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</si>
  <si>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</si>
  <si>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</si>
  <si>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</si>
  <si>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</si>
  <si>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t xml:space="preserve">    其他交通费用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</si>
  <si>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</si>
  <si>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</si>
  <si>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</si>
  <si>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</si>
  <si>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</si>
  <si>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生活补助</t>
    </r>
  </si>
  <si>
    <t xml:space="preserve">    奖励金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</si>
  <si>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</si>
  <si>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独子费</t>
    </r>
  </si>
  <si>
    <t xml:space="preserve">    其他对个人和家庭的补助</t>
  </si>
  <si>
    <t>2025年曾家镇一般公共预算“三公”经费支出预算表</t>
  </si>
  <si>
    <t>单位编码</t>
  </si>
  <si>
    <t>单位名称</t>
  </si>
  <si>
    <t>当年财政拨款预算安排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</si>
  <si>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</si>
  <si>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</si>
  <si>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</si>
  <si>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</si>
  <si>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</si>
  <si>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</si>
  <si>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>347001</t>
  </si>
  <si>
    <t> 广元市朝天区曾家镇人民政府</t>
  </si>
  <si>
    <t>部门预算项目支出绩效目标批复表</t>
  </si>
  <si>
    <t>单位：元</t>
  </si>
  <si>
    <t>项目名称（项目单位）</t>
  </si>
  <si>
    <t>项目属性</t>
  </si>
  <si>
    <t>项目口径</t>
  </si>
  <si>
    <t>项目类别</t>
  </si>
  <si>
    <t>是否为扶贫资金</t>
  </si>
  <si>
    <t>年度预算</t>
  </si>
  <si>
    <t>年度目标</t>
  </si>
  <si>
    <t>绩效指标</t>
  </si>
  <si>
    <t>其他</t>
  </si>
  <si>
    <t>（项目预期）产出指标</t>
  </si>
  <si>
    <t>（项目预期）效益指标</t>
  </si>
  <si>
    <t>满意度指标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</si>
  <si>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</si>
  <si>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</si>
  <si>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</si>
  <si>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</si>
  <si>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</si>
  <si>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</si>
  <si>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</si>
  <si>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</si>
  <si>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2025年曾家镇干部周转房保障建设项目前期费用</t>
  </si>
  <si>
    <t>一次性项目</t>
  </si>
  <si>
    <t>一次性</t>
  </si>
  <si>
    <t>其他支出</t>
  </si>
  <si>
    <t>否</t>
  </si>
  <si>
    <t>为改善干部职工居住生活条件，营造良好的工作环境。曾家镇将新建干部周转房。项目开展将先后进行可研，设计，地勘，监理，造价审计等13项期间工作。期间项目及时完成，将加快干部周转房建设进度，进一步提升基层干部的工作积极性，维护基层稳定。</t>
  </si>
  <si>
    <t>采购前期费用个数=13项</t>
  </si>
  <si>
    <t>验收合格率=100%</t>
  </si>
  <si>
    <t>按时完工率=100%</t>
  </si>
  <si>
    <t>项目采购成本≤830000.58元</t>
  </si>
  <si>
    <t>改善干部居住条件，提高工作积极性，更好的致力于基层工作，维护基层稳定。</t>
  </si>
  <si>
    <t>服务对象满意度≥95%</t>
  </si>
  <si>
    <t>2025年场镇市政管理</t>
  </si>
  <si>
    <t>延续项目</t>
  </si>
  <si>
    <t>经常性</t>
  </si>
  <si>
    <t>为推进曾家山国家级旅游度假区建设，补足创建和发展的关键短板，推进曾家场镇环境综合治理工作，进一步改善曾家场镇旅居环境条件。需从以下几个方面来进一步加强市政管理
1. 规范管理：规范车辆停放管理、客运车辆管理、经营摊点管理等。
2. 环境卫生：保持街面整洁卫生，无零星垃圾。保洁人员定期定时进行环境卫生保洁。
3. 社会治安：市政管理部门配合政法部门共同维护社会治安，确保场镇的安全稳定。
4.市政设施管护：定期检修市政设施，确保景观灯光，水景观等设施正常运行。</t>
  </si>
  <si>
    <t>市政设施检修次数=24次/年；开展治安巡察次数≤365次/年；规范车辆停放、乱搭乱建次数≥52次/年；开展大型环境卫生整治活动≥12次/年；聘用保洁员人数=32人；聘用垃圾车驾驶员人数≥1人</t>
  </si>
  <si>
    <t>市政维修工程验收合格率＝100%
开展环境卫生整治活动合格率≥95%</t>
  </si>
  <si>
    <t>市政管理事项完成率=100%</t>
  </si>
  <si>
    <t>市政维修方面支出≤200000元；景观灯光电费支出≤300000元；环卫、垃圾车驾驶员工资支出≤200000元；场镇绿化管理支出≤100000元</t>
  </si>
  <si>
    <t>通过环境卫生治理，改善旅居环境，提高曾家镇的旅游形象；通过开展社会治安巡查，提高居民和游客的安全指数和幸福指数</t>
  </si>
  <si>
    <t>场镇居民的满意度≥90%；游客的满意度≥90%</t>
  </si>
  <si>
    <t>2025年城乡环境综合治理工作经费（含市政设施日常维护）</t>
  </si>
  <si>
    <t>保障性经费项目支出</t>
  </si>
  <si>
    <t>为保证全年各项重大节会活动顺利开展，深入开展清洁城乡行动，城乡环境卫生条件持续改善。计划聘用场镇环卫保洁员8人，环卫车驾驶员2人。切实保障各类市政基础设施以及环卫设施正常高效运转。</t>
  </si>
  <si>
    <t>开展环境卫生检查次数=24次；聘用场镇环卫保洁员=8人；聘用环卫车驾驶员=1人；市政基础设施维修次数≥6次</t>
  </si>
  <si>
    <t>市政基础设施维修验收合格率=100%；环境卫生检查合格率=100%</t>
  </si>
  <si>
    <t>按时完成率=100%</t>
  </si>
  <si>
    <t>垃圾车驾驶员工资≤40000元；垃圾车维修使用费≤15000元；市政基础设施维修≤45000元；场镇环卫保洁员工资≤100000元</t>
  </si>
  <si>
    <t>降低路面扬尘，提升环境卫生条件，改善人居环境</t>
  </si>
  <si>
    <t>游客满意度≥90%；辖区群众满意度≥90%</t>
  </si>
  <si>
    <t>2025年基层人武工作经费</t>
  </si>
  <si>
    <t>坚持党管武装，改革创新和依法建设的原则。紧紧围绕区武装部和镇党委、政府的部署安排，突出工作重点。强化落实一年两次征兵，民兵整组，落实民兵政治教育和以训为战的要求，努力实现民兵组织结构科学、布局合理、管理有效。</t>
  </si>
  <si>
    <t>新兵体检=2次；民兵训练人数≥350人；民兵训练次数≥15次；征兵宣传次数≥20次</t>
  </si>
  <si>
    <t>民兵训练参训率≥95%</t>
  </si>
  <si>
    <t>按时完成率≤100%</t>
  </si>
  <si>
    <t>民兵训练成本≤20000元；新兵体检费用≤15000元；征兵宣传资料印制费用≤5000元</t>
  </si>
  <si>
    <t>创造稳定的社会环境，促进军政军民团结</t>
  </si>
  <si>
    <t>民兵满意度≥90%；预备役青年满意度≥90%</t>
  </si>
  <si>
    <t>2025年荣乐二期安置房基础设施建设</t>
  </si>
  <si>
    <t>新增项目</t>
  </si>
  <si>
    <t>为推动国家级旅游度假区创建，推进荣乐养生谷项目顺利实施，同时维护拆迁户的根本利益，维护社会大局稳定，将对荣乐二期安置房进行基础设施建设，拟土石方开挖5000立方米，浆砌堡坎4000立方米，新建道路8千米，安装供排水系统1套，绿化等。</t>
  </si>
  <si>
    <t>场坪土石方开挖≤5000立方米；浆砌堡坎≤4000立方米；新建道路米数≤8000米；安装供排水系统=1套；绿化-绿植花卉=1批；</t>
  </si>
  <si>
    <t>工程验收合格率=100%</t>
  </si>
  <si>
    <t>场坪土石方开挖≤250000元；安置点浆砌堡坎≤1280000元；新建道路米数≤2170000元；安装供排水系统≤800000元；绿化美化成本≤900000元</t>
  </si>
  <si>
    <t>推动国家级旅游度假区创建，维护拆迁群众的利益</t>
  </si>
  <si>
    <t>拆迁群众满意度≥90%</t>
  </si>
  <si>
    <t>2025年乡镇人大及政协委员工作经费</t>
  </si>
  <si>
    <t>连续性</t>
  </si>
  <si>
    <t xml:space="preserve">认真开展人大及政协日常工作，积极进行调研视察，开展代表活动，进一步发挥人大监督职能。围绕党委、政府各项工作重点，履行好人大及政协工作职责。
</t>
  </si>
  <si>
    <t>人大政协会议次数≤2次；</t>
  </si>
  <si>
    <t>资金使用合规率=100%</t>
  </si>
  <si>
    <t>工作完成率=100%</t>
  </si>
  <si>
    <t>工作经费≤40000元</t>
  </si>
  <si>
    <t>促进人大及政协工作顺利开展</t>
  </si>
  <si>
    <t>群众满意度≥90%</t>
  </si>
  <si>
    <t>2025年村级公共服务经费</t>
  </si>
  <si>
    <t xml:space="preserve">为进一步增强基层党组织的政治功能和组织功能，充分发挥基层党组织促改革发展、乡村振兴、基层治理的领导作用。完善村级公共服务经费，保障12个村（社区）的办公运转、基层活动、服务群众、公共运维等必要支出。计划在社区、荣乐等12个村（社区）路基维修12处，使用零工800个，使用机械100个小时。以保障村（社区）公共基础设施的正常运转。同时拟开展基层党组织活动、党员干部教育培训，群团活动等。将有效调动农民参与活动及议事的积极性。
</t>
  </si>
  <si>
    <t>保障办公运转村（社区）数量＝12个；公共运维-路基路面维修≥12处；公共运维-零工使用数量≤800个；公共运维-机械使用数量≤100个小时；村（社区）信息公开、政策宣传次数≥24次/年；开展环境卫生整治活动≥24次/年；组织村（社区）开展党群、干部教育、文体等群团活动次数≥36次/年</t>
  </si>
  <si>
    <t>村（社区）基层活动、服务群众完成率≥95%；公共运维项目验收合规率=100%；公共运维项目验收合格率=100%</t>
  </si>
  <si>
    <t>公共运维、基层活动等项目完成时间≤12个月</t>
  </si>
  <si>
    <t>基层活动≤120000元；办公运转≤240000元；服务群众≤120000元；公共运维≤360000元</t>
  </si>
  <si>
    <t>改善农村生活环境，保障农村道路畅通；通过村级公共服务，保障村级组织运转及履职，促进了经济的发展；通过开展基层活动和服务群众事项，提升农村党员和群众幸福指数</t>
  </si>
  <si>
    <t>辖区村（居）民对开展群团活动满意度≥90%；辖区村（居民）对开展公共运维、服务群众事项等的满意度≥90%</t>
  </si>
  <si>
    <t>部门整体支出绩效目标批复表</t>
  </si>
  <si>
    <t>统一社会信用代码</t>
  </si>
  <si>
    <t>年度预算（元）</t>
  </si>
  <si>
    <t>部门职能职责概述</t>
  </si>
  <si>
    <t>整体绩效目标</t>
  </si>
  <si>
    <t>部门整体支出年度绩效目标</t>
  </si>
  <si>
    <t>其他资金</t>
  </si>
  <si>
    <t>一般公共预算拨款</t>
  </si>
  <si>
    <t>政府性基金安排</t>
  </si>
  <si>
    <t>国有资本经营预算安排</t>
  </si>
  <si>
    <t>其他资金安排</t>
  </si>
  <si>
    <t>一级指标</t>
  </si>
  <si>
    <t>基本支出（绩效目标）</t>
  </si>
  <si>
    <t>项目支出（绩效目标）</t>
  </si>
  <si>
    <t>效益指标</t>
  </si>
  <si>
    <t>二级指标</t>
  </si>
  <si>
    <t>数量指标（基本支出）</t>
  </si>
  <si>
    <t>质量指标（基本支出）</t>
  </si>
  <si>
    <t>时效指标（基本支出）</t>
  </si>
  <si>
    <t>成本指标（基本支出）</t>
  </si>
  <si>
    <t>数量指标（项目支出）</t>
  </si>
  <si>
    <t>质量指标（项目支出）</t>
  </si>
  <si>
    <t xml:space="preserve">时效指标（项目支出） </t>
  </si>
  <si>
    <t>成本指标（项目支出）</t>
  </si>
  <si>
    <t>三级指标（指标内容、指标值）</t>
  </si>
  <si>
    <t>347301</t>
  </si>
  <si>
    <t>曾家镇</t>
  </si>
  <si>
    <t>115107030084636594</t>
  </si>
  <si>
    <t>1、执行本级人民代表大会的决议和上级国家行政机关的决定和命令，发布决定和命令。2、执行本行政区域内的经济和社会发展计划、预算，管理本行政区域内的经济、教育、科学、文化、卫生、体育事业和财政、民政、公安、司法行政、计划生育等行政工作。3、保护社会主义的全民所有的财产和劳动群众集体所有的财产，保护公民私人所有的合法财产，维护社会秩序，保障公民的人生权利、民主权利和其他权利。4、保护各种经济组织的合法权益。5、保障少数民族的权利和尊重少数民族的风俗习惯。6、保障宪法和法律赋予妇女的男女平等、同工同酬和婚姻自由等各项权利。7办理上级人民政府交办的其他事项。</t>
  </si>
  <si>
    <t>曾家镇党委、人民政府主要职责是贯彻执行党和国家路线、方针、政策法规，推进全面从严治党工作，组织编制区域经济发展、乡村振兴等相关规划；辅助辖区内统战、名族宗教、公安、人武等工作；建立健全社会化服务体系，加强城乡基层治理等相关工作。</t>
  </si>
  <si>
    <t xml:space="preserve">保障机关在职人员工资福利＝62人
遗属生活补助=7人
村常职干部基本待遇＝143人
公务用车改革补贴科级＝30人
袁成国生活费=1人
</t>
  </si>
  <si>
    <t>保证单位正常运转，能够更好地为人民服务。</t>
  </si>
  <si>
    <t>2025年12月31日前完成。</t>
  </si>
  <si>
    <t xml:space="preserve">人员经费≤11590507.2元;公用经费≤1190974.56元
</t>
  </si>
  <si>
    <t>保障办公运转村（社区）数量=12个；路基路面维修≥12处；零工使用数量≤800个；机械使用数量≤100个；村（社区）信息公开、政策宣传次数≥24次/年；开展环境卫生整治活动≥24次/年；组织村（社区）开展党群、干部教育、文体等群团活动次数≥36次/年；市政设施检修次数=24次/年；开展治安巡察次数≤365次/年；规范车辆停放、乱搭乱建次数≥52次/年；开展大型环境卫生整治活动≥12次/年；聘用保洁员人数≥32人；聘用垃圾车驾驶员人数≥1人；采购前期费用个数=13项；开展环境卫生检查次数=24次；聘用场镇环卫保洁员=8人；聘用环卫车驾驶员=1人；市政基础设施维修次数≥6次；新兵体检=2次；民兵训练人数≥350人；民兵训练次数≤15次；征兵宣传次数≥20次；场坪土石方开挖≤5000立方米；浆砌堡坎≤4000立方米；新建道路米数≤8千米；安装供排水系统=1套；绿化-绿植花卉=1批；人大政协会议次数≤2次；人员工资福利发放人数≤263人；袁成国生活费=1人；遗属生活补助=7人</t>
  </si>
  <si>
    <t>工程质量验收合格率＝100%
资金使用合规率＝100%</t>
  </si>
  <si>
    <t>完成时间≤2025.12月</t>
  </si>
  <si>
    <t>人员经费≤11590507.2元;公用经费≤1190974.56元；项目支出总预算≤9070000.38元</t>
  </si>
  <si>
    <t>本年预算配置控制较好。财政供养人员控制在预算编制以内，编制内在职人员控制率小于100%三公“经费预算总额较上年减少。</t>
  </si>
  <si>
    <t>进一步改善社区生活环境
、保障社区内道路正常运转、提高基层治理能力、树立健康、文明的殡葬新风</t>
  </si>
  <si>
    <t>进一步降低路面扬尘，改善人居环境</t>
  </si>
  <si>
    <t>能够更好的为人民服好务。</t>
  </si>
  <si>
    <t>满意度达到100%.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</si>
</sst>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_ "/>
    <numFmt numFmtId="178" formatCode="#,##0.00_ ;[Red]\-#,##0.00\ "/>
    <numFmt numFmtId="179" formatCode="###0.00"/>
  </numFmts>
  <fonts count="45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color rgb="FF000000"/>
      <name val="宋体"/>
      <charset val="134"/>
    </font>
    <font>
      <b/>
      <sz val="22"/>
      <name val="华文中宋"/>
      <charset val="134"/>
    </font>
    <font>
      <sz val="9"/>
      <color indexed="8"/>
      <name val="宋体"/>
      <charset val="134"/>
    </font>
    <font>
      <sz val="11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2"/>
      <name val="黑体"/>
      <charset val="134"/>
    </font>
    <font>
      <sz val="12"/>
      <name val="黑体"/>
      <charset val="134"/>
    </font>
    <font>
      <b/>
      <sz val="11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9"/>
      <color rgb="FF000000"/>
      <name val="Hiragino Sans GB"/>
      <charset val="134"/>
    </font>
    <font>
      <sz val="4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24" fillId="0" borderId="0">
      <alignment vertical="center"/>
    </xf>
    <xf numFmtId="0" fontId="25" fillId="0" borderId="0">
      <alignment vertical="center"/>
    </xf>
    <xf numFmtId="0" fontId="26" fillId="6" borderId="15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6">
      <alignment vertical="center"/>
    </xf>
    <xf numFmtId="0" fontId="31" fillId="0" borderId="16">
      <alignment vertical="center"/>
    </xf>
    <xf numFmtId="0" fontId="32" fillId="0" borderId="17">
      <alignment vertical="center"/>
    </xf>
    <xf numFmtId="0" fontId="32" fillId="0" borderId="0">
      <alignment vertical="center"/>
    </xf>
    <xf numFmtId="0" fontId="33" fillId="7" borderId="18">
      <alignment vertical="center"/>
    </xf>
    <xf numFmtId="0" fontId="34" fillId="8" borderId="19">
      <alignment vertical="center"/>
    </xf>
    <xf numFmtId="0" fontId="35" fillId="8" borderId="18">
      <alignment vertical="center"/>
    </xf>
    <xf numFmtId="0" fontId="36" fillId="9" borderId="20">
      <alignment vertical="center"/>
    </xf>
    <xf numFmtId="0" fontId="37" fillId="0" borderId="21">
      <alignment vertical="center"/>
    </xf>
    <xf numFmtId="0" fontId="38" fillId="0" borderId="22">
      <alignment vertical="center"/>
    </xf>
    <xf numFmtId="0" fontId="39" fillId="10" borderId="0">
      <alignment vertical="center"/>
    </xf>
    <xf numFmtId="0" fontId="40" fillId="11" borderId="0">
      <alignment vertical="center"/>
    </xf>
    <xf numFmtId="0" fontId="41" fillId="12" borderId="0">
      <alignment vertical="center"/>
    </xf>
    <xf numFmtId="0" fontId="42" fillId="13" borderId="0">
      <alignment vertical="center"/>
    </xf>
    <xf numFmtId="0" fontId="43" fillId="14" borderId="0">
      <alignment vertical="center"/>
    </xf>
    <xf numFmtId="0" fontId="43" fillId="15" borderId="0">
      <alignment vertical="center"/>
    </xf>
    <xf numFmtId="0" fontId="42" fillId="16" borderId="0">
      <alignment vertical="center"/>
    </xf>
    <xf numFmtId="0" fontId="42" fillId="17" borderId="0">
      <alignment vertical="center"/>
    </xf>
    <xf numFmtId="0" fontId="43" fillId="18" borderId="0">
      <alignment vertical="center"/>
    </xf>
    <xf numFmtId="0" fontId="43" fillId="19" borderId="0">
      <alignment vertical="center"/>
    </xf>
    <xf numFmtId="0" fontId="42" fillId="20" borderId="0">
      <alignment vertical="center"/>
    </xf>
    <xf numFmtId="0" fontId="42" fillId="21" borderId="0">
      <alignment vertical="center"/>
    </xf>
    <xf numFmtId="0" fontId="43" fillId="22" borderId="0">
      <alignment vertical="center"/>
    </xf>
    <xf numFmtId="0" fontId="43" fillId="23" borderId="0">
      <alignment vertical="center"/>
    </xf>
    <xf numFmtId="0" fontId="42" fillId="24" borderId="0">
      <alignment vertical="center"/>
    </xf>
    <xf numFmtId="0" fontId="42" fillId="25" borderId="0">
      <alignment vertical="center"/>
    </xf>
    <xf numFmtId="0" fontId="43" fillId="26" borderId="0">
      <alignment vertical="center"/>
    </xf>
    <xf numFmtId="0" fontId="43" fillId="27" borderId="0">
      <alignment vertical="center"/>
    </xf>
    <xf numFmtId="0" fontId="42" fillId="28" borderId="0">
      <alignment vertical="center"/>
    </xf>
    <xf numFmtId="0" fontId="42" fillId="29" borderId="0">
      <alignment vertical="center"/>
    </xf>
    <xf numFmtId="0" fontId="43" fillId="30" borderId="0">
      <alignment vertical="center"/>
    </xf>
    <xf numFmtId="0" fontId="43" fillId="31" borderId="0">
      <alignment vertical="center"/>
    </xf>
    <xf numFmtId="0" fontId="42" fillId="32" borderId="0">
      <alignment vertical="center"/>
    </xf>
    <xf numFmtId="0" fontId="42" fillId="33" borderId="0">
      <alignment vertical="center"/>
    </xf>
    <xf numFmtId="0" fontId="43" fillId="34" borderId="0">
      <alignment vertical="center"/>
    </xf>
    <xf numFmtId="0" fontId="43" fillId="35" borderId="0">
      <alignment vertical="center"/>
    </xf>
    <xf numFmtId="0" fontId="42" fillId="36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53"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/>
    <xf numFmtId="49" fontId="2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" fontId="0" fillId="0" borderId="0" xfId="0" applyNumberFormat="1" applyFill="1" applyBorder="1" applyAlignment="1"/>
    <xf numFmtId="1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79" fontId="1" fillId="0" borderId="12" xfId="0" applyNumberFormat="1" applyFont="1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9" fontId="1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Continuous" vertical="center"/>
    </xf>
    <xf numFmtId="0" fontId="11" fillId="0" borderId="1" xfId="0" applyFont="1" applyBorder="1"/>
    <xf numFmtId="1" fontId="12" fillId="0" borderId="1" xfId="0" applyNumberFormat="1" applyFont="1" applyBorder="1"/>
    <xf numFmtId="0" fontId="10" fillId="0" borderId="1" xfId="0" applyFont="1" applyBorder="1" applyAlignment="1">
      <alignment horizontal="centerContinuous" vertical="center"/>
    </xf>
    <xf numFmtId="1" fontId="12" fillId="0" borderId="0" xfId="0" applyNumberFormat="1" applyFont="1"/>
    <xf numFmtId="1" fontId="1" fillId="0" borderId="0" xfId="0" applyNumberFormat="1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1" fontId="1" fillId="0" borderId="8" xfId="0" applyNumberFormat="1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wrapText="1"/>
    </xf>
    <xf numFmtId="1" fontId="0" fillId="0" borderId="0" xfId="0" applyNumberForma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9" fontId="0" fillId="0" borderId="1" xfId="0" applyNumberFormat="1" applyBorder="1" applyAlignment="1">
      <alignment vertical="center" wrapText="1"/>
    </xf>
    <xf numFmtId="179" fontId="0" fillId="0" borderId="3" xfId="0" applyNumberFormat="1" applyBorder="1" applyAlignment="1">
      <alignment vertical="center" wrapText="1"/>
    </xf>
    <xf numFmtId="179" fontId="0" fillId="0" borderId="4" xfId="0" applyNumberForma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vertical="center"/>
    </xf>
    <xf numFmtId="179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" fontId="0" fillId="0" borderId="0" xfId="0" applyNumberFormat="1"/>
    <xf numFmtId="1" fontId="7" fillId="0" borderId="0" xfId="0" applyNumberFormat="1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3" fillId="0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陈诚修改稿)2006年全省及省级财政决算及07年预算执行情况表(A4 留底自用)" xfId="49"/>
    <cellStyle name="常规_(陈诚修改稿)2006年全省及省级财政决算及07年预算执行情况表(A4 留底自用) 2" xfId="50"/>
    <cellStyle name="常规 48" xfId="51"/>
    <cellStyle name="常规_省级科预算草案表1.14 2" xfId="52"/>
    <cellStyle name="常规 2 4 2" xfId="53"/>
    <cellStyle name="常规 26 2 2" xfId="54"/>
    <cellStyle name="常规 10 4 3" xfId="55"/>
    <cellStyle name="常规 10 4 3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M9"/>
  <sheetViews>
    <sheetView workbookViewId="0">
      <selection activeCell="A1" sqref="A1"/>
    </sheetView>
  </sheetViews>
  <sheetFormatPr defaultColWidth="9" defaultRowHeight="15.6"/>
  <sheetData>
    <row r="9" ht="107.25" customHeight="1" spans="1:13">
      <c r="A9" s="151" t="s">
        <v>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</sheetData>
  <mergeCells count="1">
    <mergeCell ref="A9:M9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"/>
  <sheetViews>
    <sheetView topLeftCell="A19" workbookViewId="0">
      <selection activeCell="D38" sqref="D38"/>
    </sheetView>
  </sheetViews>
  <sheetFormatPr defaultColWidth="6.5" defaultRowHeight="20.25" customHeight="1"/>
  <cols>
    <col min="1" max="1" width="31.625" style="42" customWidth="1"/>
    <col min="2" max="2" width="25.125" style="114" customWidth="1"/>
    <col min="3" max="3" width="32.875" style="42" customWidth="1"/>
    <col min="4" max="4" width="25.125" style="42" customWidth="1"/>
    <col min="5" max="26" width="6.5" style="42" customWidth="1"/>
  </cols>
  <sheetData>
    <row r="1" customHeight="1" spans="1:1">
      <c r="A1" s="141"/>
    </row>
    <row r="2" customHeight="1" spans="1:26">
      <c r="A2" s="115" t="s">
        <v>1</v>
      </c>
      <c r="B2" s="47"/>
      <c r="C2" s="47"/>
      <c r="D2" s="47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="112" customFormat="1" customHeight="1" spans="1:4">
      <c r="A3" s="116"/>
      <c r="B3" s="117"/>
      <c r="C3" s="118"/>
      <c r="D3" s="95" t="s">
        <v>2</v>
      </c>
    </row>
    <row r="4" s="112" customFormat="1" ht="20" customHeight="1" spans="1:4">
      <c r="A4" s="119" t="s">
        <v>3</v>
      </c>
      <c r="B4" s="120"/>
      <c r="C4" s="119" t="s">
        <v>4</v>
      </c>
      <c r="D4" s="119"/>
    </row>
    <row r="5" s="112" customFormat="1" ht="20" customHeight="1" spans="1:4">
      <c r="A5" s="120" t="s">
        <v>5</v>
      </c>
      <c r="B5" s="142" t="s">
        <v>6</v>
      </c>
      <c r="C5" s="120" t="s">
        <v>5</v>
      </c>
      <c r="D5" s="143" t="s">
        <v>6</v>
      </c>
    </row>
    <row r="6" s="42" customFormat="1" ht="20" customHeight="1" spans="1:4">
      <c r="A6" s="83" t="s">
        <v>7</v>
      </c>
      <c r="B6" s="104">
        <v>2185.53</v>
      </c>
      <c r="C6" s="83" t="s">
        <v>8</v>
      </c>
      <c r="D6" s="104">
        <v>633.34</v>
      </c>
    </row>
    <row r="7" s="42" customFormat="1" ht="20" customHeight="1" spans="1:4">
      <c r="A7" s="83" t="s">
        <v>9</v>
      </c>
      <c r="B7" s="84"/>
      <c r="C7" s="83" t="s">
        <v>10</v>
      </c>
      <c r="D7" s="84"/>
    </row>
    <row r="8" s="42" customFormat="1" ht="20" customHeight="1" spans="1:4">
      <c r="A8" s="83" t="s">
        <v>11</v>
      </c>
      <c r="B8" s="84"/>
      <c r="C8" s="83" t="s">
        <v>12</v>
      </c>
      <c r="D8" s="84"/>
    </row>
    <row r="9" s="42" customFormat="1" ht="20" customHeight="1" spans="1:4">
      <c r="A9" s="83" t="s">
        <v>13</v>
      </c>
      <c r="B9" s="84"/>
      <c r="C9" s="83" t="s">
        <v>14</v>
      </c>
      <c r="D9" s="84"/>
    </row>
    <row r="10" s="42" customFormat="1" ht="20" customHeight="1" spans="1:4">
      <c r="A10" s="83" t="s">
        <v>15</v>
      </c>
      <c r="B10" s="84"/>
      <c r="C10" s="83" t="s">
        <v>16</v>
      </c>
      <c r="D10" s="84"/>
    </row>
    <row r="11" s="42" customFormat="1" ht="20" customHeight="1" spans="1:4">
      <c r="A11" s="83" t="s">
        <v>17</v>
      </c>
      <c r="B11" s="84"/>
      <c r="C11" s="83" t="s">
        <v>18</v>
      </c>
      <c r="D11" s="84"/>
    </row>
    <row r="12" s="42" customFormat="1" ht="20" customHeight="1" spans="1:4">
      <c r="A12" s="83"/>
      <c r="B12" s="84"/>
      <c r="C12" s="83" t="s">
        <v>19</v>
      </c>
      <c r="D12" s="84"/>
    </row>
    <row r="13" s="42" customFormat="1" ht="20" customHeight="1" spans="1:4">
      <c r="A13" s="83"/>
      <c r="B13" s="84"/>
      <c r="C13" s="83" t="s">
        <v>20</v>
      </c>
      <c r="D13" s="104">
        <v>73.67</v>
      </c>
    </row>
    <row r="14" s="42" customFormat="1" ht="20" customHeight="1" spans="1:7">
      <c r="A14" s="83"/>
      <c r="B14" s="84"/>
      <c r="C14" s="83" t="s">
        <v>21</v>
      </c>
      <c r="D14" s="84"/>
      <c r="G14" s="144" t="s">
        <v>22</v>
      </c>
    </row>
    <row r="15" s="42" customFormat="1" ht="20" customHeight="1" spans="1:4">
      <c r="A15" s="83"/>
      <c r="B15" s="84"/>
      <c r="C15" s="83" t="s">
        <v>23</v>
      </c>
      <c r="D15" s="104">
        <v>23.33</v>
      </c>
    </row>
    <row r="16" s="42" customFormat="1" ht="20" customHeight="1" spans="1:26">
      <c r="A16" s="83"/>
      <c r="B16" s="84"/>
      <c r="C16" s="83" t="s">
        <v>24</v>
      </c>
      <c r="D16" s="84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ht="20" customHeight="1" spans="1:26">
      <c r="A17" s="83"/>
      <c r="B17" s="84"/>
      <c r="C17" s="83" t="s">
        <v>25</v>
      </c>
      <c r="D17" s="104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ht="20" customHeight="1" spans="1:4">
      <c r="A18" s="83"/>
      <c r="B18" s="84"/>
      <c r="C18" s="83" t="s">
        <v>26</v>
      </c>
      <c r="D18" s="104">
        <v>1984.87</v>
      </c>
    </row>
    <row r="19" ht="20" customHeight="1" spans="1:4">
      <c r="A19" s="83"/>
      <c r="B19" s="84"/>
      <c r="C19" s="83" t="s">
        <v>27</v>
      </c>
      <c r="D19" s="84"/>
    </row>
    <row r="20" customHeight="1" spans="1:4">
      <c r="A20" s="83"/>
      <c r="B20" s="84"/>
      <c r="C20" s="83" t="s">
        <v>28</v>
      </c>
      <c r="D20" s="84"/>
    </row>
    <row r="21" customHeight="1" spans="1:4">
      <c r="A21" s="83"/>
      <c r="B21" s="84"/>
      <c r="C21" s="83" t="s">
        <v>29</v>
      </c>
      <c r="D21" s="84"/>
    </row>
    <row r="22" customHeight="1" spans="1:4">
      <c r="A22" s="83"/>
      <c r="B22" s="84"/>
      <c r="C22" s="83" t="s">
        <v>30</v>
      </c>
      <c r="D22" s="84"/>
    </row>
    <row r="23" customHeight="1" spans="1:4">
      <c r="A23" s="83"/>
      <c r="B23" s="84"/>
      <c r="C23" s="83" t="s">
        <v>31</v>
      </c>
      <c r="D23" s="84"/>
    </row>
    <row r="24" customHeight="1" spans="1:4">
      <c r="A24" s="83"/>
      <c r="B24" s="84"/>
      <c r="C24" s="83" t="s">
        <v>32</v>
      </c>
      <c r="D24" s="84"/>
    </row>
    <row r="25" customHeight="1" spans="1:4">
      <c r="A25" s="83"/>
      <c r="B25" s="84"/>
      <c r="C25" s="83" t="s">
        <v>33</v>
      </c>
      <c r="D25" s="104">
        <v>52.58</v>
      </c>
    </row>
    <row r="26" customHeight="1" spans="1:4">
      <c r="A26" s="83"/>
      <c r="B26" s="84"/>
      <c r="C26" s="83" t="s">
        <v>34</v>
      </c>
      <c r="D26" s="84"/>
    </row>
    <row r="27" customHeight="1" spans="1:4">
      <c r="A27" s="83"/>
      <c r="B27" s="84"/>
      <c r="C27" s="83" t="s">
        <v>35</v>
      </c>
      <c r="D27" s="84"/>
    </row>
    <row r="28" customHeight="1" spans="1:4">
      <c r="A28" s="83"/>
      <c r="B28" s="84"/>
      <c r="C28" s="83" t="s">
        <v>36</v>
      </c>
      <c r="D28" s="84"/>
    </row>
    <row r="29" customHeight="1" spans="1:4">
      <c r="A29" s="83"/>
      <c r="B29" s="84"/>
      <c r="C29" s="83" t="s">
        <v>37</v>
      </c>
      <c r="D29" s="84"/>
    </row>
    <row r="30" customHeight="1" spans="1:4">
      <c r="A30" s="83"/>
      <c r="B30" s="84"/>
      <c r="C30" s="83" t="s">
        <v>38</v>
      </c>
      <c r="D30" s="84"/>
    </row>
    <row r="31" customHeight="1" spans="1:4">
      <c r="A31" s="83"/>
      <c r="B31" s="84"/>
      <c r="C31" s="83" t="s">
        <v>39</v>
      </c>
      <c r="D31" s="84"/>
    </row>
    <row r="32" customHeight="1" spans="1:4">
      <c r="A32" s="83"/>
      <c r="B32" s="84"/>
      <c r="C32" s="83" t="s">
        <v>40</v>
      </c>
      <c r="D32" s="84"/>
    </row>
    <row r="33" customHeight="1" spans="1:4">
      <c r="A33" s="83"/>
      <c r="B33" s="84"/>
      <c r="C33" s="83" t="s">
        <v>41</v>
      </c>
      <c r="D33" s="84"/>
    </row>
    <row r="34" customHeight="1" spans="1:4">
      <c r="A34" s="83"/>
      <c r="B34" s="84"/>
      <c r="C34" s="83" t="s">
        <v>42</v>
      </c>
      <c r="D34" s="84"/>
    </row>
    <row r="35" customHeight="1" spans="1:4">
      <c r="A35" s="83"/>
      <c r="B35" s="84"/>
      <c r="C35" s="83" t="s">
        <v>43</v>
      </c>
      <c r="D35" s="84"/>
    </row>
    <row r="36" customHeight="1" spans="1:4">
      <c r="A36" s="145" t="s">
        <v>44</v>
      </c>
      <c r="B36" s="146">
        <v>2185.53</v>
      </c>
      <c r="C36" s="145" t="s">
        <v>45</v>
      </c>
      <c r="D36" s="146">
        <v>2771.79</v>
      </c>
    </row>
    <row r="37" customHeight="1" spans="1:4">
      <c r="A37" s="147" t="s">
        <v>46</v>
      </c>
      <c r="B37" s="84"/>
      <c r="C37" s="147" t="s">
        <v>47</v>
      </c>
      <c r="D37" s="84"/>
    </row>
    <row r="38" customHeight="1" spans="1:4">
      <c r="A38" s="147" t="s">
        <v>48</v>
      </c>
      <c r="B38" s="104">
        <v>586.26</v>
      </c>
      <c r="C38" s="147" t="s">
        <v>49</v>
      </c>
      <c r="D38" s="84"/>
    </row>
    <row r="39" customHeight="1" spans="1:4">
      <c r="A39" s="148"/>
      <c r="B39" s="149"/>
      <c r="C39" s="147" t="s">
        <v>50</v>
      </c>
      <c r="D39" s="84"/>
    </row>
    <row r="40" customHeight="1" spans="1:4">
      <c r="A40" s="150" t="s">
        <v>51</v>
      </c>
      <c r="B40" s="146">
        <v>2771.79</v>
      </c>
      <c r="C40" s="150" t="s">
        <v>52</v>
      </c>
      <c r="D40" s="146">
        <v>2771.79</v>
      </c>
    </row>
  </sheetData>
  <mergeCells count="1">
    <mergeCell ref="A2:D2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topLeftCell="A4" workbookViewId="0">
      <selection activeCell="E7" sqref="E7"/>
    </sheetView>
  </sheetViews>
  <sheetFormatPr defaultColWidth="6.875" defaultRowHeight="20.25" customHeight="1"/>
  <cols>
    <col min="1" max="1" width="28.375" style="42" customWidth="1"/>
    <col min="2" max="2" width="14.125" style="114" customWidth="1"/>
    <col min="3" max="3" width="27.375" style="42" customWidth="1"/>
    <col min="4" max="4" width="12.25" style="114" customWidth="1"/>
    <col min="5" max="5" width="11" style="114" customWidth="1"/>
    <col min="6" max="8" width="12.25" style="42" customWidth="1"/>
    <col min="9" max="26" width="6.5" style="42" customWidth="1"/>
  </cols>
  <sheetData>
    <row r="1" customHeight="1" spans="1:1">
      <c r="A1" s="43"/>
    </row>
    <row r="2" customHeight="1" spans="1:26">
      <c r="A2" s="115" t="s">
        <v>53</v>
      </c>
      <c r="B2" s="47"/>
      <c r="C2" s="47"/>
      <c r="D2" s="47"/>
      <c r="E2" s="47"/>
      <c r="F2" s="47"/>
      <c r="G2" s="47"/>
      <c r="H2" s="47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="112" customFormat="1" customHeight="1" spans="1:8">
      <c r="A3" s="116"/>
      <c r="B3" s="117"/>
      <c r="C3" s="118"/>
      <c r="D3" s="95"/>
      <c r="E3" s="95"/>
      <c r="F3" s="118"/>
      <c r="G3" s="118"/>
      <c r="H3" s="95" t="s">
        <v>2</v>
      </c>
    </row>
    <row r="4" s="112" customFormat="1" customHeight="1" spans="1:8">
      <c r="A4" s="119" t="s">
        <v>3</v>
      </c>
      <c r="B4" s="120"/>
      <c r="C4" s="119" t="s">
        <v>4</v>
      </c>
      <c r="D4" s="120"/>
      <c r="E4" s="120"/>
      <c r="F4" s="119"/>
      <c r="G4" s="119"/>
      <c r="H4" s="119"/>
    </row>
    <row r="5" s="113" customFormat="1" ht="37.5" customHeight="1" spans="1:8">
      <c r="A5" s="121" t="s">
        <v>5</v>
      </c>
      <c r="B5" s="122" t="s">
        <v>6</v>
      </c>
      <c r="C5" s="122" t="s">
        <v>5</v>
      </c>
      <c r="D5" s="122" t="s">
        <v>54</v>
      </c>
      <c r="E5" s="122" t="s">
        <v>55</v>
      </c>
      <c r="F5" s="123" t="s">
        <v>56</v>
      </c>
      <c r="G5" s="121" t="s">
        <v>57</v>
      </c>
      <c r="H5" s="124" t="s">
        <v>58</v>
      </c>
    </row>
    <row r="6" s="42" customFormat="1" ht="25.15" customHeight="1" spans="1:8">
      <c r="A6" s="125" t="s">
        <v>59</v>
      </c>
      <c r="B6" s="104">
        <v>2185.53</v>
      </c>
      <c r="C6" s="126" t="s">
        <v>60</v>
      </c>
      <c r="D6" s="104">
        <v>2771.79</v>
      </c>
      <c r="E6" s="104">
        <v>2771.79</v>
      </c>
      <c r="F6" s="127"/>
      <c r="G6" s="128"/>
      <c r="H6" s="128"/>
    </row>
    <row r="7" s="42" customFormat="1" ht="25.15" customHeight="1" spans="1:8">
      <c r="A7" s="125" t="s">
        <v>61</v>
      </c>
      <c r="B7" s="104">
        <v>2185.53</v>
      </c>
      <c r="C7" s="126" t="s">
        <v>62</v>
      </c>
      <c r="D7" s="104">
        <v>633.34</v>
      </c>
      <c r="E7" s="104">
        <v>633.34</v>
      </c>
      <c r="F7" s="127"/>
      <c r="G7" s="129"/>
      <c r="H7" s="128"/>
    </row>
    <row r="8" s="42" customFormat="1" ht="25.15" customHeight="1" spans="1:8">
      <c r="A8" s="125" t="s">
        <v>63</v>
      </c>
      <c r="B8" s="82"/>
      <c r="C8" s="126" t="s">
        <v>64</v>
      </c>
      <c r="D8" s="84"/>
      <c r="E8" s="84"/>
      <c r="F8" s="83"/>
      <c r="G8" s="129"/>
      <c r="H8" s="128"/>
    </row>
    <row r="9" s="42" customFormat="1" ht="25.15" customHeight="1" spans="1:8">
      <c r="A9" s="125" t="s">
        <v>65</v>
      </c>
      <c r="B9" s="82"/>
      <c r="C9" s="126" t="s">
        <v>66</v>
      </c>
      <c r="D9" s="104">
        <v>4</v>
      </c>
      <c r="E9" s="104">
        <v>4</v>
      </c>
      <c r="F9" s="83"/>
      <c r="G9" s="129"/>
      <c r="H9" s="128"/>
    </row>
    <row r="10" s="42" customFormat="1" ht="25.15" customHeight="1" spans="1:8">
      <c r="A10" s="125" t="s">
        <v>67</v>
      </c>
      <c r="B10" s="130">
        <v>586.26</v>
      </c>
      <c r="C10" s="126" t="s">
        <v>68</v>
      </c>
      <c r="D10" s="84"/>
      <c r="E10" s="84"/>
      <c r="F10" s="83"/>
      <c r="G10" s="129"/>
      <c r="H10" s="128"/>
    </row>
    <row r="11" s="42" customFormat="1" ht="25.15" customHeight="1" spans="1:8">
      <c r="A11" s="125" t="s">
        <v>61</v>
      </c>
      <c r="B11" s="131">
        <v>586.26</v>
      </c>
      <c r="C11" s="126" t="s">
        <v>69</v>
      </c>
      <c r="D11" s="84"/>
      <c r="E11" s="84"/>
      <c r="F11" s="83"/>
      <c r="G11" s="129"/>
      <c r="H11" s="128"/>
    </row>
    <row r="12" s="42" customFormat="1" ht="25.15" customHeight="1" spans="1:8">
      <c r="A12" s="125" t="s">
        <v>63</v>
      </c>
      <c r="B12" s="82"/>
      <c r="C12" s="126" t="s">
        <v>70</v>
      </c>
      <c r="D12" s="84"/>
      <c r="E12" s="84"/>
      <c r="F12" s="83"/>
      <c r="G12" s="129"/>
      <c r="H12" s="128"/>
    </row>
    <row r="13" s="42" customFormat="1" ht="25.15" customHeight="1" spans="1:8">
      <c r="A13" s="125" t="s">
        <v>65</v>
      </c>
      <c r="B13" s="82"/>
      <c r="C13" s="126" t="s">
        <v>71</v>
      </c>
      <c r="D13" s="84"/>
      <c r="E13" s="84"/>
      <c r="F13" s="83"/>
      <c r="G13" s="129"/>
      <c r="H13" s="128"/>
    </row>
    <row r="14" s="42" customFormat="1" ht="25.15" customHeight="1" spans="1:8">
      <c r="A14" s="125" t="s">
        <v>72</v>
      </c>
      <c r="B14" s="132"/>
      <c r="C14" s="126" t="s">
        <v>73</v>
      </c>
      <c r="D14" s="104">
        <v>73.67</v>
      </c>
      <c r="E14" s="104">
        <v>73.67</v>
      </c>
      <c r="F14" s="83"/>
      <c r="G14" s="129"/>
      <c r="H14" s="128"/>
    </row>
    <row r="15" s="42" customFormat="1" ht="25.15" customHeight="1" spans="1:8">
      <c r="A15" s="133"/>
      <c r="B15" s="132"/>
      <c r="C15" s="83" t="s">
        <v>74</v>
      </c>
      <c r="D15" s="84"/>
      <c r="E15" s="84"/>
      <c r="F15" s="127"/>
      <c r="G15" s="127"/>
      <c r="H15" s="127"/>
    </row>
    <row r="16" s="42" customFormat="1" ht="25.15" customHeight="1" spans="1:8">
      <c r="A16" s="125"/>
      <c r="B16" s="132"/>
      <c r="C16" s="83" t="s">
        <v>75</v>
      </c>
      <c r="D16" s="104">
        <v>23.33</v>
      </c>
      <c r="E16" s="104">
        <v>23.33</v>
      </c>
      <c r="F16" s="127"/>
      <c r="G16" s="134"/>
      <c r="H16" s="127"/>
    </row>
    <row r="17" s="42" customFormat="1" ht="25.15" customHeight="1" spans="1:8">
      <c r="A17" s="125"/>
      <c r="B17" s="132"/>
      <c r="C17" s="83" t="s">
        <v>76</v>
      </c>
      <c r="D17" s="84"/>
      <c r="E17" s="84"/>
      <c r="F17" s="127"/>
      <c r="G17" s="134"/>
      <c r="H17" s="127"/>
    </row>
    <row r="18" s="42" customFormat="1" ht="25.15" customHeight="1" spans="1:8">
      <c r="A18" s="125"/>
      <c r="B18" s="132"/>
      <c r="C18" s="83" t="s">
        <v>77</v>
      </c>
      <c r="D18" s="104"/>
      <c r="E18" s="104"/>
      <c r="F18" s="127"/>
      <c r="G18" s="134"/>
      <c r="H18" s="127"/>
    </row>
    <row r="19" s="42" customFormat="1" ht="25.15" customHeight="1" spans="1:8">
      <c r="A19" s="125"/>
      <c r="B19" s="132"/>
      <c r="C19" s="83" t="s">
        <v>78</v>
      </c>
      <c r="D19" s="104">
        <v>1984.87</v>
      </c>
      <c r="E19" s="104">
        <v>1984.87</v>
      </c>
      <c r="F19" s="127"/>
      <c r="G19" s="134"/>
      <c r="H19" s="127"/>
    </row>
    <row r="20" s="42" customFormat="1" ht="25.15" customHeight="1" spans="1:8">
      <c r="A20" s="125"/>
      <c r="B20" s="132"/>
      <c r="C20" s="83" t="s">
        <v>79</v>
      </c>
      <c r="D20" s="84"/>
      <c r="E20" s="84"/>
      <c r="F20" s="127"/>
      <c r="G20" s="134"/>
      <c r="H20" s="127"/>
    </row>
    <row r="21" s="42" customFormat="1" ht="25.15" customHeight="1" spans="1:8">
      <c r="A21" s="125"/>
      <c r="B21" s="132"/>
      <c r="C21" s="83" t="s">
        <v>80</v>
      </c>
      <c r="D21" s="84"/>
      <c r="E21" s="84"/>
      <c r="F21" s="127"/>
      <c r="G21" s="134"/>
      <c r="H21" s="127"/>
    </row>
    <row r="22" s="42" customFormat="1" ht="25.15" customHeight="1" spans="1:8">
      <c r="A22" s="125"/>
      <c r="B22" s="132"/>
      <c r="C22" s="83" t="s">
        <v>81</v>
      </c>
      <c r="D22" s="84"/>
      <c r="E22" s="84"/>
      <c r="F22" s="127"/>
      <c r="G22" s="134"/>
      <c r="H22" s="127"/>
    </row>
    <row r="23" s="42" customFormat="1" ht="25.15" customHeight="1" spans="1:8">
      <c r="A23" s="125"/>
      <c r="B23" s="132"/>
      <c r="C23" s="83" t="s">
        <v>82</v>
      </c>
      <c r="D23" s="84"/>
      <c r="E23" s="84"/>
      <c r="F23" s="127"/>
      <c r="G23" s="134"/>
      <c r="H23" s="127"/>
    </row>
    <row r="24" s="42" customFormat="1" ht="25.15" customHeight="1" spans="1:8">
      <c r="A24" s="125"/>
      <c r="B24" s="132"/>
      <c r="C24" s="83" t="s">
        <v>83</v>
      </c>
      <c r="D24" s="84"/>
      <c r="E24" s="84"/>
      <c r="F24" s="127"/>
      <c r="G24" s="134"/>
      <c r="H24" s="127"/>
    </row>
    <row r="25" s="42" customFormat="1" ht="25.15" customHeight="1" spans="1:8">
      <c r="A25" s="125"/>
      <c r="B25" s="132"/>
      <c r="C25" s="83" t="s">
        <v>84</v>
      </c>
      <c r="D25" s="84"/>
      <c r="E25" s="84"/>
      <c r="F25" s="127"/>
      <c r="G25" s="134"/>
      <c r="H25" s="127"/>
    </row>
    <row r="26" s="42" customFormat="1" ht="25.15" customHeight="1" spans="1:8">
      <c r="A26" s="125"/>
      <c r="B26" s="132"/>
      <c r="C26" s="83" t="s">
        <v>85</v>
      </c>
      <c r="D26" s="104">
        <v>52.58</v>
      </c>
      <c r="E26" s="104">
        <v>52.58</v>
      </c>
      <c r="F26" s="127"/>
      <c r="G26" s="134"/>
      <c r="H26" s="127"/>
    </row>
    <row r="27" s="42" customFormat="1" ht="25.15" customHeight="1" spans="1:8">
      <c r="A27" s="125"/>
      <c r="B27" s="132"/>
      <c r="C27" s="83" t="s">
        <v>86</v>
      </c>
      <c r="D27" s="132"/>
      <c r="E27" s="132"/>
      <c r="F27" s="127"/>
      <c r="G27" s="134"/>
      <c r="H27" s="127"/>
    </row>
    <row r="28" s="42" customFormat="1" ht="25.15" customHeight="1" spans="1:8">
      <c r="A28" s="125"/>
      <c r="B28" s="132"/>
      <c r="C28" s="83" t="s">
        <v>87</v>
      </c>
      <c r="D28" s="132"/>
      <c r="E28" s="132"/>
      <c r="F28" s="127"/>
      <c r="G28" s="134"/>
      <c r="H28" s="127"/>
    </row>
    <row r="29" s="42" customFormat="1" ht="25.15" customHeight="1" spans="1:8">
      <c r="A29" s="125"/>
      <c r="B29" s="132"/>
      <c r="C29" s="83" t="s">
        <v>88</v>
      </c>
      <c r="D29" s="132"/>
      <c r="E29" s="132"/>
      <c r="F29" s="127"/>
      <c r="G29" s="134"/>
      <c r="H29" s="127"/>
    </row>
    <row r="30" s="42" customFormat="1" ht="25.15" customHeight="1" spans="1:8">
      <c r="A30" s="125"/>
      <c r="B30" s="132"/>
      <c r="C30" s="83" t="s">
        <v>89</v>
      </c>
      <c r="D30" s="132"/>
      <c r="E30" s="132"/>
      <c r="F30" s="127"/>
      <c r="G30" s="134"/>
      <c r="H30" s="127"/>
    </row>
    <row r="31" s="42" customFormat="1" ht="25.15" customHeight="1" spans="1:8">
      <c r="A31" s="125"/>
      <c r="B31" s="132"/>
      <c r="C31" s="83" t="s">
        <v>90</v>
      </c>
      <c r="D31" s="132"/>
      <c r="E31" s="132"/>
      <c r="F31" s="127"/>
      <c r="G31" s="134"/>
      <c r="H31" s="127"/>
    </row>
    <row r="32" s="42" customFormat="1" ht="25.15" customHeight="1" spans="1:8">
      <c r="A32" s="125"/>
      <c r="B32" s="132"/>
      <c r="C32" s="83" t="s">
        <v>91</v>
      </c>
      <c r="D32" s="132"/>
      <c r="E32" s="132"/>
      <c r="F32" s="127"/>
      <c r="G32" s="134"/>
      <c r="H32" s="127"/>
    </row>
    <row r="33" s="42" customFormat="1" ht="25.15" customHeight="1" spans="1:8">
      <c r="A33" s="125"/>
      <c r="B33" s="132"/>
      <c r="C33" s="83" t="s">
        <v>92</v>
      </c>
      <c r="D33" s="132"/>
      <c r="E33" s="132"/>
      <c r="F33" s="127"/>
      <c r="G33" s="134"/>
      <c r="H33" s="127"/>
    </row>
    <row r="34" s="42" customFormat="1" ht="25.15" customHeight="1" spans="1:8">
      <c r="A34" s="125"/>
      <c r="B34" s="132"/>
      <c r="C34" s="83" t="s">
        <v>93</v>
      </c>
      <c r="D34" s="132"/>
      <c r="E34" s="132"/>
      <c r="F34" s="127"/>
      <c r="G34" s="134"/>
      <c r="H34" s="127"/>
    </row>
    <row r="35" s="42" customFormat="1" ht="25.15" customHeight="1" spans="1:8">
      <c r="A35" s="125"/>
      <c r="B35" s="132"/>
      <c r="C35" s="126" t="s">
        <v>94</v>
      </c>
      <c r="D35" s="132"/>
      <c r="E35" s="132"/>
      <c r="F35" s="127"/>
      <c r="G35" s="134"/>
      <c r="H35" s="127"/>
    </row>
    <row r="36" s="42" customFormat="1" customHeight="1" spans="1:26">
      <c r="A36" s="135" t="s">
        <v>95</v>
      </c>
      <c r="B36" s="104">
        <f>SUM(B6+B10)</f>
        <v>2771.79</v>
      </c>
      <c r="C36" s="99" t="s">
        <v>96</v>
      </c>
      <c r="D36" s="104">
        <v>2771.79</v>
      </c>
      <c r="E36" s="104">
        <v>2771.79</v>
      </c>
      <c r="F36" s="127"/>
      <c r="G36" s="127"/>
      <c r="H36" s="127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customHeight="1" spans="1:26">
      <c r="A37" s="136"/>
      <c r="B37" s="137"/>
      <c r="C37" s="138"/>
      <c r="D37" s="138"/>
      <c r="E37" s="138"/>
      <c r="F37" s="138"/>
      <c r="G37" s="138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</sheetData>
  <mergeCells count="1">
    <mergeCell ref="A2:H2"/>
  </mergeCells>
  <pageMargins left="0.45" right="0.36" top="1" bottom="1" header="0.5" footer="0.5"/>
  <pageSetup paperSize="9" scale="90" orientation="landscape" useFirstPageNumber="1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A11" workbookViewId="0">
      <selection activeCell="E9" sqref="E9:E10"/>
    </sheetView>
  </sheetViews>
  <sheetFormatPr defaultColWidth="6.875" defaultRowHeight="15.75" customHeight="1" outlineLevelCol="6"/>
  <cols>
    <col min="1" max="3" width="6.625" customWidth="1"/>
    <col min="4" max="4" width="52.125" customWidth="1"/>
    <col min="5" max="7" width="15.625" customWidth="1"/>
  </cols>
  <sheetData>
    <row r="1" customHeight="1" spans="1:1">
      <c r="A1" s="43"/>
    </row>
    <row r="2" ht="23.25" customHeight="1" spans="1:7">
      <c r="A2" s="92" t="s">
        <v>97</v>
      </c>
      <c r="B2" s="92"/>
      <c r="C2" s="92"/>
      <c r="D2" s="92"/>
      <c r="E2" s="92"/>
      <c r="F2" s="92"/>
      <c r="G2" s="92"/>
    </row>
    <row r="3" customHeight="1" spans="1:7">
      <c r="A3" s="93"/>
      <c r="B3" s="94"/>
      <c r="C3" s="94"/>
      <c r="D3" s="94"/>
      <c r="E3" s="94"/>
      <c r="F3" s="94"/>
      <c r="G3" s="95" t="s">
        <v>2</v>
      </c>
    </row>
    <row r="4" ht="20.1" customHeight="1" spans="1:7">
      <c r="A4" s="96" t="s">
        <v>98</v>
      </c>
      <c r="B4" s="96"/>
      <c r="C4" s="96"/>
      <c r="D4" s="96"/>
      <c r="E4" s="97" t="s">
        <v>54</v>
      </c>
      <c r="F4" s="98" t="s">
        <v>99</v>
      </c>
      <c r="G4" s="99" t="s">
        <v>100</v>
      </c>
    </row>
    <row r="5" ht="20.1" customHeight="1" spans="1:7">
      <c r="A5" s="96" t="s">
        <v>101</v>
      </c>
      <c r="B5" s="96"/>
      <c r="C5" s="96"/>
      <c r="D5" s="97" t="s">
        <v>102</v>
      </c>
      <c r="E5" s="97"/>
      <c r="F5" s="100"/>
      <c r="G5" s="99"/>
    </row>
    <row r="6" ht="20.1" customHeight="1" spans="1:7">
      <c r="A6" s="97" t="s">
        <v>103</v>
      </c>
      <c r="B6" s="97" t="s">
        <v>104</v>
      </c>
      <c r="C6" s="97" t="s">
        <v>105</v>
      </c>
      <c r="D6" s="97"/>
      <c r="E6" s="97"/>
      <c r="F6" s="101"/>
      <c r="G6" s="99"/>
    </row>
    <row r="7" ht="20.1" customHeight="1" spans="1:7">
      <c r="A7" s="102" t="s">
        <v>106</v>
      </c>
      <c r="B7" s="102" t="s">
        <v>107</v>
      </c>
      <c r="C7" s="102" t="s">
        <v>108</v>
      </c>
      <c r="D7" s="103" t="s">
        <v>109</v>
      </c>
      <c r="E7" s="104">
        <v>4</v>
      </c>
      <c r="F7" s="105"/>
      <c r="G7" s="106">
        <v>4</v>
      </c>
    </row>
    <row r="8" ht="20.1" customHeight="1" spans="1:7">
      <c r="A8" s="102" t="s">
        <v>106</v>
      </c>
      <c r="B8" s="102" t="s">
        <v>107</v>
      </c>
      <c r="C8" s="102" t="s">
        <v>108</v>
      </c>
      <c r="D8" s="103" t="s">
        <v>109</v>
      </c>
      <c r="E8" s="104">
        <v>380.96</v>
      </c>
      <c r="F8" s="105">
        <v>380.96</v>
      </c>
      <c r="G8" s="106"/>
    </row>
    <row r="9" ht="20.1" customHeight="1" spans="1:7">
      <c r="A9" s="102" t="s">
        <v>106</v>
      </c>
      <c r="B9" s="102" t="s">
        <v>107</v>
      </c>
      <c r="C9" s="102" t="s">
        <v>110</v>
      </c>
      <c r="D9" s="103" t="s">
        <v>111</v>
      </c>
      <c r="E9" s="84">
        <v>248.38</v>
      </c>
      <c r="F9" s="107">
        <v>248.38</v>
      </c>
      <c r="G9" s="99"/>
    </row>
    <row r="10" ht="20.1" customHeight="1" spans="1:7">
      <c r="A10" s="102" t="s">
        <v>106</v>
      </c>
      <c r="B10" s="102" t="s">
        <v>107</v>
      </c>
      <c r="C10" s="102" t="s">
        <v>110</v>
      </c>
      <c r="D10" s="103" t="s">
        <v>111</v>
      </c>
      <c r="E10" s="84">
        <v>213.66</v>
      </c>
      <c r="F10" s="107">
        <v>213.66</v>
      </c>
      <c r="G10" s="99"/>
    </row>
    <row r="11" ht="20.1" customHeight="1" spans="1:7">
      <c r="A11" s="102">
        <v>201</v>
      </c>
      <c r="B11" s="102">
        <v>6</v>
      </c>
      <c r="C11" s="102">
        <v>1</v>
      </c>
      <c r="D11" s="103" t="s">
        <v>112</v>
      </c>
      <c r="E11" s="84">
        <v>4</v>
      </c>
      <c r="F11" s="107"/>
      <c r="G11" s="99">
        <v>4</v>
      </c>
    </row>
    <row r="12" ht="20.1" customHeight="1" spans="1:7">
      <c r="A12" s="102" t="s">
        <v>113</v>
      </c>
      <c r="B12" s="102" t="s">
        <v>108</v>
      </c>
      <c r="C12" s="102">
        <v>16</v>
      </c>
      <c r="D12" s="103" t="s">
        <v>114</v>
      </c>
      <c r="E12" s="84">
        <v>0.6</v>
      </c>
      <c r="F12" s="107">
        <v>0.6</v>
      </c>
      <c r="G12" s="99"/>
    </row>
    <row r="13" ht="20.1" customHeight="1" spans="1:7">
      <c r="A13" s="102" t="s">
        <v>113</v>
      </c>
      <c r="B13" s="102" t="s">
        <v>115</v>
      </c>
      <c r="C13" s="102" t="s">
        <v>115</v>
      </c>
      <c r="D13" s="103" t="s">
        <v>116</v>
      </c>
      <c r="E13" s="84">
        <v>71.49</v>
      </c>
      <c r="F13" s="97">
        <v>71.49</v>
      </c>
      <c r="G13" s="99"/>
    </row>
    <row r="14" ht="20.1" customHeight="1" spans="1:7">
      <c r="A14" s="102" t="s">
        <v>113</v>
      </c>
      <c r="B14" s="102" t="s">
        <v>117</v>
      </c>
      <c r="C14" s="102" t="s">
        <v>117</v>
      </c>
      <c r="D14" s="103" t="s">
        <v>118</v>
      </c>
      <c r="E14" s="84">
        <v>1.58</v>
      </c>
      <c r="F14" s="97">
        <v>1.58</v>
      </c>
      <c r="G14" s="99"/>
    </row>
    <row r="15" ht="20.1" customHeight="1" spans="1:7">
      <c r="A15" s="102" t="s">
        <v>119</v>
      </c>
      <c r="B15" s="102" t="s">
        <v>120</v>
      </c>
      <c r="C15" s="102" t="s">
        <v>108</v>
      </c>
      <c r="D15" s="103" t="s">
        <v>121</v>
      </c>
      <c r="E15" s="84">
        <v>13.66</v>
      </c>
      <c r="F15" s="97">
        <v>13.66</v>
      </c>
      <c r="G15" s="99"/>
    </row>
    <row r="16" ht="20.1" customHeight="1" spans="1:7">
      <c r="A16" s="102" t="s">
        <v>119</v>
      </c>
      <c r="B16" s="102" t="s">
        <v>120</v>
      </c>
      <c r="C16" s="102" t="s">
        <v>122</v>
      </c>
      <c r="D16" s="103" t="s">
        <v>123</v>
      </c>
      <c r="E16" s="84">
        <v>9.67</v>
      </c>
      <c r="F16" s="97">
        <v>9.67</v>
      </c>
      <c r="G16" s="99"/>
    </row>
    <row r="17" ht="20.1" customHeight="1" spans="1:7">
      <c r="A17" s="108">
        <v>213</v>
      </c>
      <c r="B17" s="102" t="s">
        <v>108</v>
      </c>
      <c r="C17" s="108">
        <v>26</v>
      </c>
      <c r="D17" s="103" t="s">
        <v>124</v>
      </c>
      <c r="E17" s="84">
        <v>185.38</v>
      </c>
      <c r="F17" s="97"/>
      <c r="G17" s="99">
        <v>185.38</v>
      </c>
    </row>
    <row r="18" ht="20.1" customHeight="1" spans="1:7">
      <c r="A18" s="108">
        <v>213</v>
      </c>
      <c r="B18" s="102" t="s">
        <v>108</v>
      </c>
      <c r="C18" s="108">
        <v>99</v>
      </c>
      <c r="D18" s="103" t="s">
        <v>125</v>
      </c>
      <c r="E18" s="84">
        <v>212</v>
      </c>
      <c r="F18" s="97"/>
      <c r="G18" s="99">
        <v>212</v>
      </c>
    </row>
    <row r="19" ht="20.1" customHeight="1" spans="1:7">
      <c r="A19" s="108">
        <v>213</v>
      </c>
      <c r="B19" s="108">
        <v>5</v>
      </c>
      <c r="C19" s="108">
        <v>4</v>
      </c>
      <c r="D19" s="103" t="s">
        <v>126</v>
      </c>
      <c r="E19" s="84">
        <v>914.26</v>
      </c>
      <c r="F19" s="97"/>
      <c r="G19" s="99">
        <v>914.26</v>
      </c>
    </row>
    <row r="20" ht="20.1" customHeight="1" spans="1:7">
      <c r="A20" s="102" t="s">
        <v>127</v>
      </c>
      <c r="B20" s="102" t="s">
        <v>115</v>
      </c>
      <c r="C20" s="102" t="s">
        <v>117</v>
      </c>
      <c r="D20" s="103" t="s">
        <v>128</v>
      </c>
      <c r="E20" s="84">
        <v>3</v>
      </c>
      <c r="F20" s="97">
        <v>3</v>
      </c>
      <c r="G20" s="99"/>
    </row>
    <row r="21" ht="20.1" customHeight="1" spans="1:7">
      <c r="A21" s="102" t="s">
        <v>127</v>
      </c>
      <c r="B21" s="102" t="s">
        <v>129</v>
      </c>
      <c r="C21" s="102" t="s">
        <v>115</v>
      </c>
      <c r="D21" s="103" t="s">
        <v>130</v>
      </c>
      <c r="E21" s="84">
        <v>456.57</v>
      </c>
      <c r="F21" s="97">
        <v>282.57</v>
      </c>
      <c r="G21" s="99">
        <v>174</v>
      </c>
    </row>
    <row r="22" ht="20.1" customHeight="1" spans="1:7">
      <c r="A22" s="102" t="s">
        <v>131</v>
      </c>
      <c r="B22" s="102" t="s">
        <v>122</v>
      </c>
      <c r="C22" s="102" t="s">
        <v>108</v>
      </c>
      <c r="D22" s="103" t="s">
        <v>132</v>
      </c>
      <c r="E22" s="84">
        <v>52.58</v>
      </c>
      <c r="F22" s="97">
        <v>52.58</v>
      </c>
      <c r="G22" s="99"/>
    </row>
    <row r="23" ht="20.1" customHeight="1" spans="1:7">
      <c r="A23" s="109"/>
      <c r="B23" s="109"/>
      <c r="C23" s="109"/>
      <c r="D23" s="109" t="s">
        <v>54</v>
      </c>
      <c r="E23" s="110">
        <f>SUM(E7:E22)</f>
        <v>2771.79</v>
      </c>
      <c r="F23" s="91"/>
      <c r="G23" s="91"/>
    </row>
    <row r="24" customHeight="1" spans="5:7">
      <c r="E24" s="111"/>
      <c r="F24" s="111"/>
      <c r="G24" s="111"/>
    </row>
    <row r="25" customHeight="1" spans="5:7">
      <c r="E25" s="111"/>
      <c r="F25" s="111"/>
      <c r="G25" s="111"/>
    </row>
    <row r="26" customHeight="1" spans="5:7">
      <c r="E26" s="111"/>
      <c r="F26" s="111"/>
      <c r="G26" s="111"/>
    </row>
    <row r="27" customHeight="1" spans="5:7">
      <c r="E27" s="111"/>
      <c r="F27" s="111"/>
      <c r="G27" s="111"/>
    </row>
    <row r="28" customHeight="1" spans="5:7">
      <c r="E28" s="111"/>
      <c r="F28" s="111"/>
      <c r="G28" s="111"/>
    </row>
    <row r="29" customHeight="1" spans="5:7">
      <c r="E29" s="111"/>
      <c r="F29" s="111"/>
      <c r="G29" s="111"/>
    </row>
    <row r="30" customHeight="1" spans="5:7">
      <c r="E30" s="111"/>
      <c r="F30" s="111"/>
      <c r="G30" s="111"/>
    </row>
    <row r="31" customHeight="1" spans="5:7">
      <c r="E31" s="111"/>
      <c r="F31" s="111"/>
      <c r="G31" s="111"/>
    </row>
    <row r="32" customHeight="1" spans="5:7">
      <c r="E32" s="111"/>
      <c r="F32" s="111"/>
      <c r="G32" s="111"/>
    </row>
    <row r="33" customHeight="1" spans="5:7">
      <c r="E33" s="111"/>
      <c r="F33" s="111"/>
      <c r="G33" s="111"/>
    </row>
    <row r="34" customHeight="1" spans="5:7">
      <c r="E34" s="111"/>
      <c r="F34" s="111"/>
      <c r="G34" s="111"/>
    </row>
    <row r="35" customHeight="1" spans="5:7">
      <c r="E35" s="111"/>
      <c r="F35" s="111"/>
      <c r="G35" s="111"/>
    </row>
    <row r="36" customHeight="1" spans="5:7">
      <c r="E36" s="111"/>
      <c r="F36" s="111"/>
      <c r="G36" s="111"/>
    </row>
    <row r="37" customHeight="1" spans="5:7">
      <c r="E37" s="111"/>
      <c r="F37" s="111"/>
      <c r="G37" s="111"/>
    </row>
    <row r="38" customHeight="1" spans="5:7">
      <c r="E38" s="111"/>
      <c r="F38" s="111"/>
      <c r="G38" s="111"/>
    </row>
    <row r="39" customHeight="1" spans="5:7">
      <c r="E39" s="111"/>
      <c r="F39" s="111"/>
      <c r="G39" s="111"/>
    </row>
    <row r="40" customHeight="1" spans="5:7">
      <c r="E40" s="111"/>
      <c r="F40" s="111"/>
      <c r="G40" s="111"/>
    </row>
    <row r="41" customHeight="1" spans="5:7">
      <c r="E41" s="111"/>
      <c r="F41" s="111"/>
      <c r="G41" s="111"/>
    </row>
    <row r="42" customHeight="1" spans="5:7">
      <c r="E42" s="111"/>
      <c r="F42" s="111"/>
      <c r="G42" s="111"/>
    </row>
    <row r="43" customHeight="1" spans="5:7">
      <c r="E43" s="111"/>
      <c r="F43" s="111"/>
      <c r="G43" s="111"/>
    </row>
    <row r="44" customHeight="1" spans="5:7">
      <c r="E44" s="111"/>
      <c r="F44" s="111"/>
      <c r="G44" s="111"/>
    </row>
    <row r="45" customHeight="1" spans="5:7">
      <c r="E45" s="111"/>
      <c r="F45" s="111"/>
      <c r="G45" s="111"/>
    </row>
    <row r="46" customHeight="1" spans="5:7">
      <c r="E46" s="111"/>
      <c r="F46" s="111"/>
      <c r="G46" s="111"/>
    </row>
    <row r="47" customHeight="1" spans="5:7">
      <c r="E47" s="111"/>
      <c r="F47" s="111"/>
      <c r="G47" s="111"/>
    </row>
    <row r="48" customHeight="1" spans="5:7">
      <c r="E48" s="111"/>
      <c r="F48" s="111"/>
      <c r="G48" s="111"/>
    </row>
    <row r="49" customHeight="1" spans="5:7">
      <c r="E49" s="111"/>
      <c r="F49" s="111"/>
      <c r="G49" s="111"/>
    </row>
    <row r="50" customHeight="1" spans="5:7">
      <c r="E50" s="111"/>
      <c r="F50" s="111"/>
      <c r="G50" s="111"/>
    </row>
    <row r="51" customHeight="1" spans="5:7">
      <c r="E51" s="111"/>
      <c r="F51" s="111"/>
      <c r="G51" s="111"/>
    </row>
    <row r="52" customHeight="1" spans="5:7">
      <c r="E52" s="111"/>
      <c r="F52" s="111"/>
      <c r="G52" s="111"/>
    </row>
    <row r="53" customHeight="1" spans="5:7">
      <c r="E53" s="111"/>
      <c r="F53" s="111"/>
      <c r="G53" s="111"/>
    </row>
    <row r="54" customHeight="1" spans="5:7">
      <c r="E54" s="111"/>
      <c r="F54" s="111"/>
      <c r="G54" s="111"/>
    </row>
    <row r="55" customHeight="1" spans="5:7">
      <c r="E55" s="111"/>
      <c r="F55" s="111"/>
      <c r="G55" s="111"/>
    </row>
    <row r="56" customHeight="1" spans="5:7">
      <c r="E56" s="111"/>
      <c r="F56" s="111"/>
      <c r="G56" s="111"/>
    </row>
    <row r="57" customHeight="1" spans="5:7">
      <c r="E57" s="111"/>
      <c r="F57" s="111"/>
      <c r="G57" s="111"/>
    </row>
    <row r="58" customHeight="1" spans="5:7">
      <c r="E58" s="111"/>
      <c r="F58" s="111"/>
      <c r="G58" s="111"/>
    </row>
    <row r="59" customHeight="1" spans="5:7">
      <c r="E59" s="111"/>
      <c r="F59" s="111"/>
      <c r="G59" s="111"/>
    </row>
  </sheetData>
  <mergeCells count="5">
    <mergeCell ref="A2:G2"/>
    <mergeCell ref="D5:D6"/>
    <mergeCell ref="E4:E6"/>
    <mergeCell ref="F4:F6"/>
    <mergeCell ref="G4:G6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8" workbookViewId="0">
      <selection activeCell="D28" sqref="D28"/>
    </sheetView>
  </sheetViews>
  <sheetFormatPr defaultColWidth="6.875" defaultRowHeight="12.75" customHeight="1" outlineLevelCol="4"/>
  <cols>
    <col min="1" max="2" width="5.875" style="42" customWidth="1"/>
    <col min="3" max="3" width="40.875" style="42" customWidth="1"/>
    <col min="4" max="4" width="31.625" style="42" customWidth="1"/>
    <col min="5" max="5" width="6.5" style="42" customWidth="1"/>
    <col min="6" max="26" width="6.875" style="42" customWidth="1"/>
  </cols>
  <sheetData>
    <row r="1" ht="6" customHeight="1" spans="1:2">
      <c r="A1" s="43"/>
      <c r="B1" s="43"/>
    </row>
    <row r="2" ht="7" customHeight="1" spans="1:5">
      <c r="A2" s="44"/>
      <c r="B2" s="44"/>
      <c r="C2" s="45"/>
      <c r="D2" s="44"/>
      <c r="E2" s="73"/>
    </row>
    <row r="3" ht="25.5" customHeight="1" spans="1:5">
      <c r="A3" s="75" t="s">
        <v>133</v>
      </c>
      <c r="B3" s="76"/>
      <c r="C3" s="76"/>
      <c r="D3" s="76"/>
      <c r="E3" s="73"/>
    </row>
    <row r="4" ht="20.1" customHeight="1" spans="1:5">
      <c r="A4" s="77"/>
      <c r="B4" s="77"/>
      <c r="C4" s="77"/>
      <c r="D4" s="50" t="s">
        <v>2</v>
      </c>
      <c r="E4" s="73"/>
    </row>
    <row r="5" ht="20.1" customHeight="1" spans="1:5">
      <c r="A5" s="78" t="s">
        <v>134</v>
      </c>
      <c r="B5" s="78"/>
      <c r="C5" s="79"/>
      <c r="D5" s="59" t="s">
        <v>135</v>
      </c>
      <c r="E5" s="73"/>
    </row>
    <row r="6" ht="20.1" customHeight="1" spans="1:5">
      <c r="A6" s="78" t="s">
        <v>101</v>
      </c>
      <c r="B6" s="80"/>
      <c r="C6" s="24" t="s">
        <v>102</v>
      </c>
      <c r="D6" s="81"/>
      <c r="E6" s="73"/>
    </row>
    <row r="7" ht="24" customHeight="1" spans="1:5">
      <c r="A7" s="59" t="s">
        <v>103</v>
      </c>
      <c r="B7" s="57" t="s">
        <v>104</v>
      </c>
      <c r="C7" s="59"/>
      <c r="D7" s="81"/>
      <c r="E7" s="73"/>
    </row>
    <row r="8" ht="24" customHeight="1" spans="1:5">
      <c r="A8" s="82" t="s">
        <v>136</v>
      </c>
      <c r="B8" s="82" t="s">
        <v>137</v>
      </c>
      <c r="C8" s="83" t="s">
        <v>138</v>
      </c>
      <c r="D8" s="84">
        <v>239.37</v>
      </c>
      <c r="E8" s="74"/>
    </row>
    <row r="9" ht="24" customHeight="1" spans="1:4">
      <c r="A9" s="85" t="s">
        <v>139</v>
      </c>
      <c r="B9" s="85" t="s">
        <v>122</v>
      </c>
      <c r="C9" s="86" t="s">
        <v>140</v>
      </c>
      <c r="D9" s="87">
        <v>117.77</v>
      </c>
    </row>
    <row r="10" ht="24" customHeight="1" spans="1:4">
      <c r="A10" s="82" t="s">
        <v>136</v>
      </c>
      <c r="B10" s="82" t="s">
        <v>141</v>
      </c>
      <c r="C10" s="88" t="s">
        <v>142</v>
      </c>
      <c r="D10" s="84">
        <v>217.8</v>
      </c>
    </row>
    <row r="11" ht="24" customHeight="1" spans="1:4">
      <c r="A11" s="82" t="s">
        <v>136</v>
      </c>
      <c r="B11" s="82" t="s">
        <v>143</v>
      </c>
      <c r="C11" s="83" t="s">
        <v>144</v>
      </c>
      <c r="D11" s="84">
        <v>92.4</v>
      </c>
    </row>
    <row r="12" ht="24" customHeight="1" spans="1:4">
      <c r="A12" s="82" t="s">
        <v>136</v>
      </c>
      <c r="B12" s="82" t="s">
        <v>145</v>
      </c>
      <c r="C12" s="83" t="s">
        <v>146</v>
      </c>
      <c r="D12" s="84">
        <v>95.89</v>
      </c>
    </row>
    <row r="13" ht="24" customHeight="1" spans="1:4">
      <c r="A13" s="82" t="s">
        <v>136</v>
      </c>
      <c r="B13" s="82" t="s">
        <v>147</v>
      </c>
      <c r="C13" s="83" t="s">
        <v>148</v>
      </c>
      <c r="D13" s="84">
        <v>31.84</v>
      </c>
    </row>
    <row r="14" ht="24" customHeight="1" spans="1:4">
      <c r="A14" s="82" t="s">
        <v>136</v>
      </c>
      <c r="B14" s="82" t="s">
        <v>149</v>
      </c>
      <c r="C14" s="83" t="s">
        <v>150</v>
      </c>
      <c r="D14" s="84">
        <v>1.64</v>
      </c>
    </row>
    <row r="15" ht="24" customHeight="1" spans="1:4">
      <c r="A15" s="82" t="s">
        <v>136</v>
      </c>
      <c r="B15" s="82" t="s">
        <v>149</v>
      </c>
      <c r="C15" s="88" t="s">
        <v>151</v>
      </c>
      <c r="D15" s="84">
        <v>0.85</v>
      </c>
    </row>
    <row r="16" ht="24" customHeight="1" spans="1:4">
      <c r="A16" s="82" t="s">
        <v>136</v>
      </c>
      <c r="B16" s="82" t="s">
        <v>149</v>
      </c>
      <c r="C16" s="83" t="s">
        <v>152</v>
      </c>
      <c r="D16" s="84">
        <v>17.9</v>
      </c>
    </row>
    <row r="17" ht="24" customHeight="1" spans="1:4">
      <c r="A17" s="82" t="s">
        <v>136</v>
      </c>
      <c r="B17" s="82" t="s">
        <v>153</v>
      </c>
      <c r="C17" s="83" t="s">
        <v>154</v>
      </c>
      <c r="D17" s="84">
        <v>73.88</v>
      </c>
    </row>
    <row r="18" ht="24" customHeight="1" spans="1:4">
      <c r="A18" s="82" t="s">
        <v>155</v>
      </c>
      <c r="B18" s="82" t="s">
        <v>137</v>
      </c>
      <c r="C18" s="83" t="s">
        <v>156</v>
      </c>
      <c r="D18" s="84">
        <v>31.21</v>
      </c>
    </row>
    <row r="19" ht="24" customHeight="1" spans="1:4">
      <c r="A19" s="82" t="s">
        <v>155</v>
      </c>
      <c r="B19" s="82" t="s">
        <v>157</v>
      </c>
      <c r="C19" s="88" t="s">
        <v>158</v>
      </c>
      <c r="D19" s="84">
        <v>1</v>
      </c>
    </row>
    <row r="20" ht="24" customHeight="1" spans="1:4">
      <c r="A20" s="82" t="s">
        <v>155</v>
      </c>
      <c r="B20" s="82" t="s">
        <v>159</v>
      </c>
      <c r="C20" s="83" t="s">
        <v>160</v>
      </c>
      <c r="D20" s="84">
        <v>4</v>
      </c>
    </row>
    <row r="21" ht="24" customHeight="1" spans="1:4">
      <c r="A21" s="82" t="s">
        <v>155</v>
      </c>
      <c r="B21" s="82" t="s">
        <v>161</v>
      </c>
      <c r="C21" s="83" t="s">
        <v>162</v>
      </c>
      <c r="D21" s="84">
        <v>20</v>
      </c>
    </row>
    <row r="22" ht="24" customHeight="1" spans="1:4">
      <c r="A22" s="82" t="s">
        <v>155</v>
      </c>
      <c r="B22" s="82" t="s">
        <v>145</v>
      </c>
      <c r="C22" s="83" t="s">
        <v>163</v>
      </c>
      <c r="D22" s="84">
        <v>17</v>
      </c>
    </row>
    <row r="23" ht="24" customHeight="1" spans="1:4">
      <c r="A23" s="82" t="s">
        <v>155</v>
      </c>
      <c r="B23" s="82" t="s">
        <v>164</v>
      </c>
      <c r="C23" s="83" t="s">
        <v>165</v>
      </c>
      <c r="D23" s="84">
        <v>13</v>
      </c>
    </row>
    <row r="24" ht="24" customHeight="1" spans="1:4">
      <c r="A24" s="82" t="s">
        <v>155</v>
      </c>
      <c r="B24" s="82" t="s">
        <v>153</v>
      </c>
      <c r="C24" s="88" t="s">
        <v>166</v>
      </c>
      <c r="D24" s="84">
        <v>4.25</v>
      </c>
    </row>
    <row r="25" ht="24" customHeight="1" spans="1:4">
      <c r="A25" s="82" t="s">
        <v>155</v>
      </c>
      <c r="B25" s="82" t="s">
        <v>167</v>
      </c>
      <c r="C25" s="83" t="s">
        <v>168</v>
      </c>
      <c r="D25" s="84">
        <v>2</v>
      </c>
    </row>
    <row r="26" ht="24" customHeight="1" spans="1:4">
      <c r="A26" s="82" t="s">
        <v>155</v>
      </c>
      <c r="B26" s="82" t="s">
        <v>169</v>
      </c>
      <c r="C26" s="83" t="s">
        <v>170</v>
      </c>
      <c r="D26" s="84">
        <v>2.38</v>
      </c>
    </row>
    <row r="27" ht="24" customHeight="1" spans="1:4">
      <c r="A27" s="82">
        <v>302</v>
      </c>
      <c r="B27" s="82">
        <v>17</v>
      </c>
      <c r="C27" s="83" t="s">
        <v>171</v>
      </c>
      <c r="D27" s="84">
        <v>21.85</v>
      </c>
    </row>
    <row r="28" ht="24" customHeight="1" spans="1:4">
      <c r="A28" s="82" t="s">
        <v>155</v>
      </c>
      <c r="B28" s="82" t="s">
        <v>172</v>
      </c>
      <c r="C28" s="83" t="s">
        <v>173</v>
      </c>
      <c r="D28" s="84">
        <v>2.42</v>
      </c>
    </row>
    <row r="29" ht="24" customHeight="1" spans="1:4">
      <c r="A29" s="82" t="s">
        <v>155</v>
      </c>
      <c r="B29" s="82" t="s">
        <v>174</v>
      </c>
      <c r="C29" s="83" t="s">
        <v>175</v>
      </c>
      <c r="D29" s="84">
        <v>21.85</v>
      </c>
    </row>
    <row r="30" ht="24" customHeight="1" spans="1:4">
      <c r="A30" s="82" t="s">
        <v>176</v>
      </c>
      <c r="B30" s="82" t="s">
        <v>159</v>
      </c>
      <c r="C30" s="83" t="s">
        <v>177</v>
      </c>
      <c r="D30" s="84">
        <v>271.59</v>
      </c>
    </row>
    <row r="31" ht="27" customHeight="1" spans="1:4">
      <c r="A31" s="82">
        <v>303</v>
      </c>
      <c r="B31" s="82" t="s">
        <v>159</v>
      </c>
      <c r="C31" s="83" t="s">
        <v>178</v>
      </c>
      <c r="D31" s="84">
        <v>0.01</v>
      </c>
    </row>
    <row r="32" ht="27" customHeight="1" spans="1:4">
      <c r="A32" s="82" t="s">
        <v>176</v>
      </c>
      <c r="B32" s="82" t="s">
        <v>179</v>
      </c>
      <c r="C32" s="83" t="s">
        <v>180</v>
      </c>
      <c r="D32" s="84">
        <v>0.01</v>
      </c>
    </row>
    <row r="33" ht="27" customHeight="1" spans="1:4">
      <c r="A33" s="82">
        <v>303</v>
      </c>
      <c r="B33" s="82">
        <v>7</v>
      </c>
      <c r="C33" s="83" t="s">
        <v>181</v>
      </c>
      <c r="D33" s="84">
        <v>0.6</v>
      </c>
    </row>
    <row r="34" ht="24" customHeight="1" spans="1:4">
      <c r="A34" s="89"/>
      <c r="B34" s="89"/>
      <c r="C34" s="90" t="s">
        <v>54</v>
      </c>
      <c r="D34" s="91">
        <f>SUM(D8:D33)</f>
        <v>1302.51</v>
      </c>
    </row>
  </sheetData>
  <mergeCells count="2">
    <mergeCell ref="C6:C7"/>
    <mergeCell ref="D5:D7"/>
  </mergeCells>
  <pageMargins left="1.35" right="0.75" top="0.63" bottom="1" header="0.5" footer="0.5"/>
  <pageSetup paperSize="9" scale="90" orientation="portrait" useFirstPageNumber="1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32" sqref="D32"/>
    </sheetView>
  </sheetViews>
  <sheetFormatPr defaultColWidth="6.875" defaultRowHeight="12.75" customHeight="1"/>
  <cols>
    <col min="1" max="1" width="11.75" style="42" customWidth="1"/>
    <col min="2" max="2" width="14.625" style="42" customWidth="1"/>
    <col min="3" max="8" width="15.75" style="42" customWidth="1"/>
    <col min="9" max="9" width="6.5" style="42" customWidth="1"/>
    <col min="10" max="26" width="6.875" style="42" customWidth="1"/>
  </cols>
  <sheetData>
    <row r="1" ht="22.15" customHeight="1" spans="1:1">
      <c r="A1" s="43"/>
    </row>
    <row r="2" ht="20.1" customHeight="1" spans="1:9">
      <c r="A2" s="44"/>
      <c r="B2" s="44"/>
      <c r="C2" s="44"/>
      <c r="D2" s="44"/>
      <c r="E2" s="45"/>
      <c r="F2" s="44"/>
      <c r="G2" s="44"/>
      <c r="H2" s="46"/>
      <c r="I2" s="73"/>
    </row>
    <row r="3" ht="25.5" customHeight="1" spans="1:9">
      <c r="A3" s="47" t="s">
        <v>182</v>
      </c>
      <c r="B3" s="47"/>
      <c r="C3" s="47"/>
      <c r="D3" s="47"/>
      <c r="E3" s="47"/>
      <c r="F3" s="47"/>
      <c r="G3" s="47"/>
      <c r="H3" s="47"/>
      <c r="I3" s="73"/>
    </row>
    <row r="4" ht="20.1" customHeight="1" spans="1:9">
      <c r="A4" s="48"/>
      <c r="B4" s="49"/>
      <c r="C4" s="49"/>
      <c r="D4" s="49"/>
      <c r="E4" s="49"/>
      <c r="F4" s="49"/>
      <c r="G4" s="49"/>
      <c r="H4" s="50" t="s">
        <v>2</v>
      </c>
      <c r="I4" s="73"/>
    </row>
    <row r="5" ht="20.1" customHeight="1" spans="1:9">
      <c r="A5" s="51" t="s">
        <v>183</v>
      </c>
      <c r="B5" s="51" t="s">
        <v>184</v>
      </c>
      <c r="C5" s="4" t="s">
        <v>185</v>
      </c>
      <c r="D5" s="4"/>
      <c r="E5" s="4"/>
      <c r="F5" s="4"/>
      <c r="G5" s="4"/>
      <c r="H5" s="4"/>
      <c r="I5" s="73"/>
    </row>
    <row r="6" ht="20.1" customHeight="1" spans="1:9">
      <c r="A6" s="51"/>
      <c r="B6" s="51"/>
      <c r="C6" s="52" t="s">
        <v>54</v>
      </c>
      <c r="D6" s="53" t="s">
        <v>186</v>
      </c>
      <c r="E6" s="54" t="s">
        <v>187</v>
      </c>
      <c r="F6" s="55"/>
      <c r="G6" s="55"/>
      <c r="H6" s="56" t="s">
        <v>188</v>
      </c>
      <c r="I6" s="73"/>
    </row>
    <row r="7" ht="33.75" customHeight="1" spans="1:9">
      <c r="A7" s="57"/>
      <c r="B7" s="57"/>
      <c r="C7" s="58"/>
      <c r="D7" s="59"/>
      <c r="E7" s="60" t="s">
        <v>189</v>
      </c>
      <c r="F7" s="61" t="s">
        <v>190</v>
      </c>
      <c r="G7" s="62" t="s">
        <v>191</v>
      </c>
      <c r="H7" s="63"/>
      <c r="I7" s="73"/>
    </row>
    <row r="8" ht="28" customHeight="1" spans="1:9">
      <c r="A8" s="11" t="s">
        <v>192</v>
      </c>
      <c r="B8" s="16" t="s">
        <v>193</v>
      </c>
      <c r="C8" s="64">
        <f>SUM(E8+H8)</f>
        <v>4.8</v>
      </c>
      <c r="D8" s="65"/>
      <c r="E8" s="65">
        <v>2.42</v>
      </c>
      <c r="F8" s="65"/>
      <c r="G8" s="66">
        <v>2.42</v>
      </c>
      <c r="H8" s="67">
        <v>2.38</v>
      </c>
      <c r="I8" s="74"/>
    </row>
    <row r="9" ht="20.1" customHeight="1" spans="1:9">
      <c r="A9" s="68"/>
      <c r="B9" s="68"/>
      <c r="C9" s="68"/>
      <c r="D9" s="68"/>
      <c r="E9" s="69"/>
      <c r="F9" s="70"/>
      <c r="G9" s="70"/>
      <c r="H9" s="71"/>
      <c r="I9" s="73"/>
    </row>
    <row r="10" ht="20.1" customHeight="1" spans="1:9">
      <c r="A10" s="68"/>
      <c r="B10" s="68"/>
      <c r="C10" s="68"/>
      <c r="D10" s="68"/>
      <c r="E10" s="72"/>
      <c r="F10" s="68"/>
      <c r="G10" s="68"/>
      <c r="H10" s="71"/>
      <c r="I10" s="73"/>
    </row>
    <row r="11" ht="20.1" customHeight="1" spans="1:9">
      <c r="A11" s="68"/>
      <c r="B11" s="68"/>
      <c r="C11" s="68"/>
      <c r="D11" s="68"/>
      <c r="E11" s="72"/>
      <c r="F11" s="68"/>
      <c r="G11" s="68"/>
      <c r="H11" s="71"/>
      <c r="I11" s="73"/>
    </row>
    <row r="12" ht="20.1" customHeight="1" spans="1:9">
      <c r="A12" s="68"/>
      <c r="B12" s="68"/>
      <c r="C12" s="68"/>
      <c r="D12" s="68"/>
      <c r="E12" s="69"/>
      <c r="F12" s="68"/>
      <c r="G12" s="68"/>
      <c r="H12" s="71"/>
      <c r="I12" s="73"/>
    </row>
    <row r="13" ht="20.1" customHeight="1" spans="1:9">
      <c r="A13" s="68"/>
      <c r="B13" s="68"/>
      <c r="C13" s="68"/>
      <c r="D13" s="68"/>
      <c r="E13" s="69"/>
      <c r="F13" s="68"/>
      <c r="G13" s="68"/>
      <c r="H13" s="71"/>
      <c r="I13" s="73"/>
    </row>
  </sheetData>
  <mergeCells count="7">
    <mergeCell ref="A3:H3"/>
    <mergeCell ref="C5:H5"/>
    <mergeCell ref="A5:A7"/>
    <mergeCell ref="B5:B7"/>
    <mergeCell ref="C6:C7"/>
    <mergeCell ref="D6:D7"/>
    <mergeCell ref="H6:H7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topLeftCell="A5" workbookViewId="0">
      <pane ySplit="1" topLeftCell="A20" activePane="bottomLeft" state="frozen"/>
      <selection/>
      <selection pane="bottomLeft" activeCell="D45" sqref="D45"/>
    </sheetView>
  </sheetViews>
  <sheetFormatPr defaultColWidth="6.85833333333333" defaultRowHeight="15.6"/>
  <cols>
    <col min="1" max="1" width="21.5" style="1" customWidth="1"/>
    <col min="2" max="2" width="9.75" style="1" customWidth="1"/>
    <col min="3" max="3" width="11.625" style="1" customWidth="1"/>
    <col min="4" max="4" width="17.9083333333333" style="1" customWidth="1"/>
    <col min="5" max="5" width="6.85833333333333" style="1" customWidth="1"/>
    <col min="6" max="6" width="12.4666666666667" style="1" customWidth="1"/>
    <col min="7" max="7" width="16.125" style="1" customWidth="1"/>
    <col min="8" max="8" width="12.75" style="1" customWidth="1"/>
    <col min="9" max="9" width="13.3166666666667" style="1" customWidth="1"/>
    <col min="10" max="10" width="12.375" style="1" customWidth="1"/>
    <col min="11" max="11" width="19.75" style="1" customWidth="1"/>
    <col min="12" max="12" width="21" style="1" customWidth="1"/>
    <col min="13" max="13" width="20.25" style="1" customWidth="1"/>
    <col min="14" max="14" width="18.5" style="1" customWidth="1"/>
    <col min="15" max="15" width="20.75" style="1" customWidth="1"/>
    <col min="16" max="16" width="16.25" style="1" customWidth="1"/>
    <col min="17" max="17" width="18.25" style="1" customWidth="1"/>
    <col min="18" max="19" width="16.25" style="1" customWidth="1"/>
    <col min="20" max="20" width="17.25" style="1" customWidth="1"/>
    <col min="21" max="26" width="6.85833333333333" style="1" customWidth="1"/>
  </cols>
  <sheetData>
    <row r="1" s="1" customFormat="1" ht="73.5" hidden="1" customHeight="1" spans="1:20">
      <c r="A1" s="20" t="s">
        <v>194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="1" customFormat="1" ht="11.25" hidden="1" customHeight="1" spans="1:20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 t="s">
        <v>195</v>
      </c>
      <c r="T2" s="37"/>
    </row>
    <row r="3" s="1" customFormat="1" ht="24.75" hidden="1" customHeight="1" spans="1:20">
      <c r="A3" s="21" t="s">
        <v>196</v>
      </c>
      <c r="B3" s="22" t="s">
        <v>197</v>
      </c>
      <c r="C3" s="21" t="s">
        <v>198</v>
      </c>
      <c r="D3" s="23" t="s">
        <v>199</v>
      </c>
      <c r="E3" s="24" t="s">
        <v>200</v>
      </c>
      <c r="F3" s="22" t="s">
        <v>201</v>
      </c>
      <c r="G3" s="21"/>
      <c r="H3" s="21"/>
      <c r="I3" s="21"/>
      <c r="J3" s="21"/>
      <c r="K3" s="22" t="s">
        <v>202</v>
      </c>
      <c r="L3" s="21" t="s">
        <v>203</v>
      </c>
      <c r="M3" s="21"/>
      <c r="N3" s="21"/>
      <c r="O3" s="21"/>
      <c r="P3" s="21"/>
      <c r="Q3" s="21"/>
      <c r="R3" s="21"/>
      <c r="S3" s="21"/>
      <c r="T3" s="38"/>
    </row>
    <row r="4" s="1" customFormat="1" ht="15" hidden="1" customHeight="1" spans="1:20">
      <c r="A4" s="21"/>
      <c r="B4" s="22"/>
      <c r="C4" s="21"/>
      <c r="D4" s="23"/>
      <c r="E4" s="24"/>
      <c r="F4" s="22" t="s">
        <v>189</v>
      </c>
      <c r="G4" s="21" t="s">
        <v>55</v>
      </c>
      <c r="H4" s="21" t="s">
        <v>56</v>
      </c>
      <c r="I4" s="21" t="s">
        <v>57</v>
      </c>
      <c r="J4" s="21" t="s">
        <v>204</v>
      </c>
      <c r="K4" s="22"/>
      <c r="L4" s="21" t="s">
        <v>205</v>
      </c>
      <c r="M4" s="21"/>
      <c r="N4" s="21"/>
      <c r="O4" s="21"/>
      <c r="P4" s="21" t="s">
        <v>206</v>
      </c>
      <c r="Q4" s="21"/>
      <c r="R4" s="21"/>
      <c r="S4" s="23"/>
      <c r="T4" s="24" t="s">
        <v>207</v>
      </c>
    </row>
    <row r="5" s="19" customFormat="1" ht="19.5" customHeight="1" spans="1:20">
      <c r="A5" s="25"/>
      <c r="B5" s="26"/>
      <c r="C5" s="25"/>
      <c r="D5" s="27"/>
      <c r="E5" s="28"/>
      <c r="F5" s="26"/>
      <c r="G5" s="25"/>
      <c r="H5" s="25"/>
      <c r="I5" s="25"/>
      <c r="J5" s="25"/>
      <c r="K5" s="26"/>
      <c r="L5" s="25" t="s">
        <v>208</v>
      </c>
      <c r="M5" s="25" t="s">
        <v>209</v>
      </c>
      <c r="N5" s="25" t="s">
        <v>210</v>
      </c>
      <c r="O5" s="25" t="s">
        <v>211</v>
      </c>
      <c r="P5" s="25" t="s">
        <v>212</v>
      </c>
      <c r="Q5" s="25" t="s">
        <v>213</v>
      </c>
      <c r="R5" s="25" t="s">
        <v>214</v>
      </c>
      <c r="S5" s="27" t="s">
        <v>215</v>
      </c>
      <c r="T5" s="28"/>
    </row>
    <row r="6" s="1" customFormat="1" ht="18" customHeight="1" spans="1:20">
      <c r="A6" s="29" t="s">
        <v>216</v>
      </c>
      <c r="B6" s="4" t="s">
        <v>217</v>
      </c>
      <c r="C6" s="4" t="s">
        <v>218</v>
      </c>
      <c r="D6" s="4" t="s">
        <v>219</v>
      </c>
      <c r="E6" s="4" t="s">
        <v>220</v>
      </c>
      <c r="F6" s="30">
        <v>853800</v>
      </c>
      <c r="G6" s="30">
        <v>853800</v>
      </c>
      <c r="H6" s="30">
        <v>0</v>
      </c>
      <c r="I6" s="30">
        <v>0</v>
      </c>
      <c r="J6" s="30">
        <v>0</v>
      </c>
      <c r="K6" s="36" t="s">
        <v>221</v>
      </c>
      <c r="L6" s="18" t="s">
        <v>222</v>
      </c>
      <c r="M6" s="18" t="s">
        <v>223</v>
      </c>
      <c r="N6" s="18" t="s">
        <v>224</v>
      </c>
      <c r="O6" s="18" t="s">
        <v>225</v>
      </c>
      <c r="P6" s="18"/>
      <c r="Q6" s="18" t="s">
        <v>226</v>
      </c>
      <c r="R6" s="18"/>
      <c r="S6" s="18"/>
      <c r="T6" s="18" t="s">
        <v>227</v>
      </c>
    </row>
    <row r="7" spans="1:20">
      <c r="A7" s="29"/>
      <c r="B7" s="4"/>
      <c r="C7" s="4"/>
      <c r="D7" s="4"/>
      <c r="E7" s="4"/>
      <c r="F7" s="30"/>
      <c r="G7" s="30"/>
      <c r="H7" s="30"/>
      <c r="I7" s="30"/>
      <c r="J7" s="30"/>
      <c r="K7" s="36"/>
      <c r="L7" s="18"/>
      <c r="M7" s="18"/>
      <c r="N7" s="18"/>
      <c r="O7" s="18"/>
      <c r="P7" s="18"/>
      <c r="Q7" s="18"/>
      <c r="R7" s="18"/>
      <c r="S7" s="18"/>
      <c r="T7" s="18"/>
    </row>
    <row r="8" spans="1:20">
      <c r="A8" s="29"/>
      <c r="B8" s="4"/>
      <c r="C8" s="4"/>
      <c r="D8" s="4"/>
      <c r="E8" s="4"/>
      <c r="F8" s="30"/>
      <c r="G8" s="30"/>
      <c r="H8" s="30"/>
      <c r="I8" s="30"/>
      <c r="J8" s="30"/>
      <c r="K8" s="36"/>
      <c r="L8" s="18"/>
      <c r="M8" s="18"/>
      <c r="N8" s="18"/>
      <c r="O8" s="18"/>
      <c r="P8" s="18"/>
      <c r="Q8" s="18"/>
      <c r="R8" s="18"/>
      <c r="S8" s="18"/>
      <c r="T8" s="18"/>
    </row>
    <row r="9" spans="1:20">
      <c r="A9" s="29"/>
      <c r="B9" s="4"/>
      <c r="C9" s="4"/>
      <c r="D9" s="4"/>
      <c r="E9" s="4"/>
      <c r="F9" s="30"/>
      <c r="G9" s="30"/>
      <c r="H9" s="30"/>
      <c r="I9" s="30"/>
      <c r="J9" s="30"/>
      <c r="K9" s="36"/>
      <c r="L9" s="18"/>
      <c r="M9" s="18"/>
      <c r="N9" s="18"/>
      <c r="O9" s="18"/>
      <c r="P9" s="18"/>
      <c r="Q9" s="18"/>
      <c r="R9" s="18"/>
      <c r="S9" s="18"/>
      <c r="T9" s="18"/>
    </row>
    <row r="10" spans="1:20">
      <c r="A10" s="29"/>
      <c r="B10" s="4"/>
      <c r="C10" s="4"/>
      <c r="D10" s="4"/>
      <c r="E10" s="4"/>
      <c r="F10" s="30"/>
      <c r="G10" s="30"/>
      <c r="H10" s="30"/>
      <c r="I10" s="30"/>
      <c r="J10" s="30"/>
      <c r="K10" s="36"/>
      <c r="L10" s="18"/>
      <c r="M10" s="18"/>
      <c r="N10" s="18"/>
      <c r="O10" s="18"/>
      <c r="P10" s="18"/>
      <c r="Q10" s="18"/>
      <c r="R10" s="18"/>
      <c r="S10" s="18"/>
      <c r="T10" s="18"/>
    </row>
    <row r="11" spans="1:20">
      <c r="A11" s="29"/>
      <c r="B11" s="4"/>
      <c r="C11" s="4"/>
      <c r="D11" s="4"/>
      <c r="E11" s="4"/>
      <c r="F11" s="30"/>
      <c r="G11" s="30"/>
      <c r="H11" s="30"/>
      <c r="I11" s="30"/>
      <c r="J11" s="30"/>
      <c r="K11" s="36"/>
      <c r="L11" s="18"/>
      <c r="M11" s="18"/>
      <c r="N11" s="18"/>
      <c r="O11" s="18"/>
      <c r="P11" s="18"/>
      <c r="Q11" s="18"/>
      <c r="R11" s="18"/>
      <c r="S11" s="18"/>
      <c r="T11" s="18"/>
    </row>
    <row r="12" spans="1:20">
      <c r="A12" s="29"/>
      <c r="B12" s="4"/>
      <c r="C12" s="4"/>
      <c r="D12" s="4"/>
      <c r="E12" s="4"/>
      <c r="F12" s="30"/>
      <c r="G12" s="30"/>
      <c r="H12" s="30"/>
      <c r="I12" s="30"/>
      <c r="J12" s="30"/>
      <c r="K12" s="36"/>
      <c r="L12" s="18"/>
      <c r="M12" s="18"/>
      <c r="N12" s="18"/>
      <c r="O12" s="18"/>
      <c r="P12" s="18"/>
      <c r="Q12" s="18"/>
      <c r="R12" s="18"/>
      <c r="S12" s="18"/>
      <c r="T12" s="18"/>
    </row>
    <row r="13" spans="1:20">
      <c r="A13" s="29"/>
      <c r="B13" s="4"/>
      <c r="C13" s="4"/>
      <c r="D13" s="4"/>
      <c r="E13" s="4"/>
      <c r="F13" s="30"/>
      <c r="G13" s="30"/>
      <c r="H13" s="30"/>
      <c r="I13" s="30"/>
      <c r="J13" s="30"/>
      <c r="K13" s="36"/>
      <c r="L13" s="18"/>
      <c r="M13" s="18"/>
      <c r="N13" s="18"/>
      <c r="O13" s="18"/>
      <c r="P13" s="18"/>
      <c r="Q13" s="18"/>
      <c r="R13" s="18"/>
      <c r="S13" s="18"/>
      <c r="T13" s="18"/>
    </row>
    <row r="14" spans="1:20">
      <c r="A14" s="29"/>
      <c r="B14" s="4"/>
      <c r="C14" s="4"/>
      <c r="D14" s="4"/>
      <c r="E14" s="4"/>
      <c r="F14" s="30"/>
      <c r="G14" s="30"/>
      <c r="H14" s="30"/>
      <c r="I14" s="30"/>
      <c r="J14" s="30"/>
      <c r="K14" s="36"/>
      <c r="L14" s="18"/>
      <c r="M14" s="18"/>
      <c r="N14" s="18"/>
      <c r="O14" s="18"/>
      <c r="P14" s="18"/>
      <c r="Q14" s="18"/>
      <c r="R14" s="18"/>
      <c r="S14" s="18"/>
      <c r="T14" s="18"/>
    </row>
    <row r="15" spans="1:20">
      <c r="A15" s="29"/>
      <c r="B15" s="4"/>
      <c r="C15" s="4"/>
      <c r="D15" s="4"/>
      <c r="E15" s="4"/>
      <c r="F15" s="30"/>
      <c r="G15" s="30"/>
      <c r="H15" s="30"/>
      <c r="I15" s="30"/>
      <c r="J15" s="30"/>
      <c r="K15" s="36"/>
      <c r="L15" s="18"/>
      <c r="M15" s="18"/>
      <c r="N15" s="18"/>
      <c r="O15" s="18"/>
      <c r="P15" s="18"/>
      <c r="Q15" s="18"/>
      <c r="R15" s="18"/>
      <c r="S15" s="18"/>
      <c r="T15" s="18"/>
    </row>
    <row r="16" spans="1:20">
      <c r="A16" s="29"/>
      <c r="B16" s="4"/>
      <c r="C16" s="4"/>
      <c r="D16" s="4"/>
      <c r="E16" s="4"/>
      <c r="F16" s="30"/>
      <c r="G16" s="30"/>
      <c r="H16" s="30"/>
      <c r="I16" s="30"/>
      <c r="J16" s="30"/>
      <c r="K16" s="36"/>
      <c r="L16" s="18"/>
      <c r="M16" s="18"/>
      <c r="N16" s="18"/>
      <c r="O16" s="18"/>
      <c r="P16" s="18"/>
      <c r="Q16" s="18"/>
      <c r="R16" s="18"/>
      <c r="S16" s="18"/>
      <c r="T16" s="18"/>
    </row>
    <row r="17" spans="1:20">
      <c r="A17" s="29"/>
      <c r="B17" s="4"/>
      <c r="C17" s="4"/>
      <c r="D17" s="4"/>
      <c r="E17" s="4"/>
      <c r="F17" s="30"/>
      <c r="G17" s="30"/>
      <c r="H17" s="30"/>
      <c r="I17" s="30"/>
      <c r="J17" s="30"/>
      <c r="K17" s="36"/>
      <c r="L17" s="18"/>
      <c r="M17" s="18"/>
      <c r="N17" s="18"/>
      <c r="O17" s="18"/>
      <c r="P17" s="18"/>
      <c r="Q17" s="18"/>
      <c r="R17" s="18"/>
      <c r="S17" s="18"/>
      <c r="T17" s="18"/>
    </row>
    <row r="18" spans="1:20">
      <c r="A18" s="29" t="s">
        <v>228</v>
      </c>
      <c r="B18" s="4" t="s">
        <v>229</v>
      </c>
      <c r="C18" s="4" t="s">
        <v>230</v>
      </c>
      <c r="D18" s="4" t="s">
        <v>219</v>
      </c>
      <c r="E18" s="4" t="s">
        <v>220</v>
      </c>
      <c r="F18" s="30">
        <v>800000</v>
      </c>
      <c r="G18" s="30">
        <v>800000</v>
      </c>
      <c r="H18" s="30">
        <v>0</v>
      </c>
      <c r="I18" s="30">
        <v>0</v>
      </c>
      <c r="J18" s="30">
        <v>0</v>
      </c>
      <c r="K18" s="29" t="s">
        <v>231</v>
      </c>
      <c r="L18" s="18" t="s">
        <v>232</v>
      </c>
      <c r="M18" s="18" t="s">
        <v>233</v>
      </c>
      <c r="N18" s="18" t="s">
        <v>234</v>
      </c>
      <c r="O18" s="18" t="s">
        <v>235</v>
      </c>
      <c r="P18" s="18"/>
      <c r="Q18" s="18" t="s">
        <v>236</v>
      </c>
      <c r="R18" s="18"/>
      <c r="S18" s="18"/>
      <c r="T18" s="24" t="s">
        <v>237</v>
      </c>
    </row>
    <row r="19" spans="1:20">
      <c r="A19" s="29"/>
      <c r="B19" s="4"/>
      <c r="C19" s="4"/>
      <c r="D19" s="4"/>
      <c r="E19" s="4"/>
      <c r="F19" s="30"/>
      <c r="G19" s="30"/>
      <c r="H19" s="30"/>
      <c r="I19" s="30"/>
      <c r="J19" s="30"/>
      <c r="K19" s="29"/>
      <c r="L19" s="18"/>
      <c r="M19" s="18"/>
      <c r="N19" s="18"/>
      <c r="O19" s="18"/>
      <c r="P19" s="18"/>
      <c r="Q19" s="18"/>
      <c r="R19" s="18"/>
      <c r="S19" s="18"/>
      <c r="T19" s="24"/>
    </row>
    <row r="20" spans="1:20">
      <c r="A20" s="29"/>
      <c r="B20" s="4"/>
      <c r="C20" s="4"/>
      <c r="D20" s="4"/>
      <c r="E20" s="4"/>
      <c r="F20" s="30"/>
      <c r="G20" s="30"/>
      <c r="H20" s="30"/>
      <c r="I20" s="30"/>
      <c r="J20" s="30"/>
      <c r="K20" s="29"/>
      <c r="L20" s="18"/>
      <c r="M20" s="18"/>
      <c r="N20" s="18"/>
      <c r="O20" s="18"/>
      <c r="P20" s="18"/>
      <c r="Q20" s="18"/>
      <c r="R20" s="18"/>
      <c r="S20" s="18"/>
      <c r="T20" s="24"/>
    </row>
    <row r="21" spans="1:20">
      <c r="A21" s="29"/>
      <c r="B21" s="4"/>
      <c r="C21" s="4"/>
      <c r="D21" s="4"/>
      <c r="E21" s="4"/>
      <c r="F21" s="30"/>
      <c r="G21" s="30"/>
      <c r="H21" s="30"/>
      <c r="I21" s="30"/>
      <c r="J21" s="30"/>
      <c r="K21" s="29"/>
      <c r="L21" s="18"/>
      <c r="M21" s="18"/>
      <c r="N21" s="18"/>
      <c r="O21" s="18"/>
      <c r="P21" s="18"/>
      <c r="Q21" s="18"/>
      <c r="R21" s="18"/>
      <c r="S21" s="18"/>
      <c r="T21" s="24"/>
    </row>
    <row r="22" spans="1:20">
      <c r="A22" s="29"/>
      <c r="B22" s="4"/>
      <c r="C22" s="4"/>
      <c r="D22" s="4"/>
      <c r="E22" s="4"/>
      <c r="F22" s="30"/>
      <c r="G22" s="30"/>
      <c r="H22" s="30"/>
      <c r="I22" s="30"/>
      <c r="J22" s="30"/>
      <c r="K22" s="29"/>
      <c r="L22" s="18"/>
      <c r="M22" s="18"/>
      <c r="N22" s="18"/>
      <c r="O22" s="18"/>
      <c r="P22" s="18"/>
      <c r="Q22" s="18"/>
      <c r="R22" s="18"/>
      <c r="S22" s="18"/>
      <c r="T22" s="24"/>
    </row>
    <row r="23" spans="1:20">
      <c r="A23" s="29"/>
      <c r="B23" s="4"/>
      <c r="C23" s="4"/>
      <c r="D23" s="4"/>
      <c r="E23" s="4"/>
      <c r="F23" s="30"/>
      <c r="G23" s="30"/>
      <c r="H23" s="30"/>
      <c r="I23" s="30"/>
      <c r="J23" s="30"/>
      <c r="K23" s="29"/>
      <c r="L23" s="18"/>
      <c r="M23" s="18"/>
      <c r="N23" s="18"/>
      <c r="O23" s="18"/>
      <c r="P23" s="18"/>
      <c r="Q23" s="18"/>
      <c r="R23" s="18"/>
      <c r="S23" s="18"/>
      <c r="T23" s="24"/>
    </row>
    <row r="24" spans="1:20">
      <c r="A24" s="29"/>
      <c r="B24" s="4"/>
      <c r="C24" s="4"/>
      <c r="D24" s="4"/>
      <c r="E24" s="4"/>
      <c r="F24" s="30"/>
      <c r="G24" s="30"/>
      <c r="H24" s="30"/>
      <c r="I24" s="30"/>
      <c r="J24" s="30"/>
      <c r="K24" s="29"/>
      <c r="L24" s="18"/>
      <c r="M24" s="18"/>
      <c r="N24" s="18"/>
      <c r="O24" s="18"/>
      <c r="P24" s="18"/>
      <c r="Q24" s="18"/>
      <c r="R24" s="18"/>
      <c r="S24" s="18"/>
      <c r="T24" s="24"/>
    </row>
    <row r="25" spans="1:20">
      <c r="A25" s="29"/>
      <c r="B25" s="4"/>
      <c r="C25" s="4"/>
      <c r="D25" s="4"/>
      <c r="E25" s="4"/>
      <c r="F25" s="30"/>
      <c r="G25" s="30"/>
      <c r="H25" s="30"/>
      <c r="I25" s="30"/>
      <c r="J25" s="30"/>
      <c r="K25" s="29"/>
      <c r="L25" s="18"/>
      <c r="M25" s="18"/>
      <c r="N25" s="18"/>
      <c r="O25" s="18"/>
      <c r="P25" s="18"/>
      <c r="Q25" s="18"/>
      <c r="R25" s="18"/>
      <c r="S25" s="18"/>
      <c r="T25" s="24"/>
    </row>
    <row r="26" spans="1:20">
      <c r="A26" s="29"/>
      <c r="B26" s="4"/>
      <c r="C26" s="4"/>
      <c r="D26" s="4"/>
      <c r="E26" s="4"/>
      <c r="F26" s="30"/>
      <c r="G26" s="30"/>
      <c r="H26" s="30"/>
      <c r="I26" s="30"/>
      <c r="J26" s="30"/>
      <c r="K26" s="29"/>
      <c r="L26" s="18"/>
      <c r="M26" s="18"/>
      <c r="N26" s="18"/>
      <c r="O26" s="18"/>
      <c r="P26" s="18"/>
      <c r="Q26" s="18"/>
      <c r="R26" s="18"/>
      <c r="S26" s="18"/>
      <c r="T26" s="24"/>
    </row>
    <row r="27" spans="1:20">
      <c r="A27" s="29"/>
      <c r="B27" s="4"/>
      <c r="C27" s="4"/>
      <c r="D27" s="4"/>
      <c r="E27" s="4"/>
      <c r="F27" s="30"/>
      <c r="G27" s="30"/>
      <c r="H27" s="30"/>
      <c r="I27" s="30"/>
      <c r="J27" s="30"/>
      <c r="K27" s="29"/>
      <c r="L27" s="18"/>
      <c r="M27" s="18"/>
      <c r="N27" s="18"/>
      <c r="O27" s="18"/>
      <c r="P27" s="18"/>
      <c r="Q27" s="18"/>
      <c r="R27" s="18"/>
      <c r="S27" s="18"/>
      <c r="T27" s="24"/>
    </row>
    <row r="28" spans="1:20">
      <c r="A28" s="29"/>
      <c r="B28" s="4"/>
      <c r="C28" s="4"/>
      <c r="D28" s="4"/>
      <c r="E28" s="4"/>
      <c r="F28" s="30"/>
      <c r="G28" s="30"/>
      <c r="H28" s="30"/>
      <c r="I28" s="30"/>
      <c r="J28" s="30"/>
      <c r="K28" s="29"/>
      <c r="L28" s="18"/>
      <c r="M28" s="18"/>
      <c r="N28" s="18"/>
      <c r="O28" s="18"/>
      <c r="P28" s="18"/>
      <c r="Q28" s="18"/>
      <c r="R28" s="18"/>
      <c r="S28" s="18"/>
      <c r="T28" s="24"/>
    </row>
    <row r="29" spans="1:20">
      <c r="A29" s="29"/>
      <c r="B29" s="4"/>
      <c r="C29" s="4"/>
      <c r="D29" s="4"/>
      <c r="E29" s="4"/>
      <c r="F29" s="30"/>
      <c r="G29" s="30"/>
      <c r="H29" s="30"/>
      <c r="I29" s="30"/>
      <c r="J29" s="30"/>
      <c r="K29" s="29"/>
      <c r="L29" s="18"/>
      <c r="M29" s="18"/>
      <c r="N29" s="18"/>
      <c r="O29" s="18"/>
      <c r="P29" s="18"/>
      <c r="Q29" s="18"/>
      <c r="R29" s="18"/>
      <c r="S29" s="18"/>
      <c r="T29" s="24"/>
    </row>
    <row r="30" spans="1:20">
      <c r="A30" s="31" t="s">
        <v>238</v>
      </c>
      <c r="B30" s="32" t="s">
        <v>229</v>
      </c>
      <c r="C30" s="32" t="s">
        <v>230</v>
      </c>
      <c r="D30" s="32" t="s">
        <v>239</v>
      </c>
      <c r="E30" s="32" t="s">
        <v>220</v>
      </c>
      <c r="F30" s="33">
        <v>200000</v>
      </c>
      <c r="G30" s="33">
        <v>200000</v>
      </c>
      <c r="H30" s="33">
        <v>0</v>
      </c>
      <c r="I30" s="33">
        <v>0</v>
      </c>
      <c r="J30" s="33">
        <v>0</v>
      </c>
      <c r="K30" s="29" t="s">
        <v>240</v>
      </c>
      <c r="L30" s="18" t="s">
        <v>241</v>
      </c>
      <c r="M30" s="24" t="s">
        <v>242</v>
      </c>
      <c r="N30" s="18" t="s">
        <v>243</v>
      </c>
      <c r="O30" s="18" t="s">
        <v>244</v>
      </c>
      <c r="P30" s="18"/>
      <c r="Q30" s="18"/>
      <c r="R30" s="18" t="s">
        <v>245</v>
      </c>
      <c r="S30" s="39"/>
      <c r="T30" s="24" t="s">
        <v>246</v>
      </c>
    </row>
    <row r="31" spans="1:20">
      <c r="A31" s="29"/>
      <c r="B31" s="4"/>
      <c r="C31" s="4"/>
      <c r="D31" s="4"/>
      <c r="E31" s="4"/>
      <c r="F31" s="30"/>
      <c r="G31" s="30"/>
      <c r="H31" s="30"/>
      <c r="I31" s="30"/>
      <c r="J31" s="30"/>
      <c r="K31" s="29"/>
      <c r="L31" s="18"/>
      <c r="M31" s="24"/>
      <c r="N31" s="18"/>
      <c r="O31" s="18"/>
      <c r="P31" s="18"/>
      <c r="Q31" s="18"/>
      <c r="R31" s="18"/>
      <c r="S31" s="39"/>
      <c r="T31" s="24"/>
    </row>
    <row r="32" spans="1:20">
      <c r="A32" s="29"/>
      <c r="B32" s="4"/>
      <c r="C32" s="4"/>
      <c r="D32" s="4"/>
      <c r="E32" s="4"/>
      <c r="F32" s="30"/>
      <c r="G32" s="30"/>
      <c r="H32" s="30"/>
      <c r="I32" s="30"/>
      <c r="J32" s="30"/>
      <c r="K32" s="29"/>
      <c r="L32" s="18"/>
      <c r="M32" s="24"/>
      <c r="N32" s="18"/>
      <c r="O32" s="18"/>
      <c r="P32" s="18"/>
      <c r="Q32" s="18"/>
      <c r="R32" s="18"/>
      <c r="S32" s="39"/>
      <c r="T32" s="24"/>
    </row>
    <row r="33" spans="1:20">
      <c r="A33" s="29"/>
      <c r="B33" s="4"/>
      <c r="C33" s="4"/>
      <c r="D33" s="4"/>
      <c r="E33" s="4"/>
      <c r="F33" s="30"/>
      <c r="G33" s="30"/>
      <c r="H33" s="30"/>
      <c r="I33" s="30"/>
      <c r="J33" s="30"/>
      <c r="K33" s="29"/>
      <c r="L33" s="18"/>
      <c r="M33" s="24"/>
      <c r="N33" s="18"/>
      <c r="O33" s="18"/>
      <c r="P33" s="18"/>
      <c r="Q33" s="18"/>
      <c r="R33" s="18"/>
      <c r="S33" s="39"/>
      <c r="T33" s="24"/>
    </row>
    <row r="34" spans="1:20">
      <c r="A34" s="29"/>
      <c r="B34" s="4"/>
      <c r="C34" s="4"/>
      <c r="D34" s="4"/>
      <c r="E34" s="4"/>
      <c r="F34" s="30"/>
      <c r="G34" s="30"/>
      <c r="H34" s="30"/>
      <c r="I34" s="30"/>
      <c r="J34" s="30"/>
      <c r="K34" s="29"/>
      <c r="L34" s="18"/>
      <c r="M34" s="24"/>
      <c r="N34" s="18"/>
      <c r="O34" s="18"/>
      <c r="P34" s="18"/>
      <c r="Q34" s="18"/>
      <c r="R34" s="18"/>
      <c r="S34" s="39"/>
      <c r="T34" s="24"/>
    </row>
    <row r="35" ht="72" customHeight="1" spans="1:20">
      <c r="A35" s="29"/>
      <c r="B35" s="4"/>
      <c r="C35" s="4"/>
      <c r="D35" s="4"/>
      <c r="E35" s="4"/>
      <c r="F35" s="30"/>
      <c r="G35" s="30"/>
      <c r="H35" s="30"/>
      <c r="I35" s="30"/>
      <c r="J35" s="30"/>
      <c r="K35" s="29"/>
      <c r="L35" s="18"/>
      <c r="M35" s="24"/>
      <c r="N35" s="18"/>
      <c r="O35" s="18"/>
      <c r="P35" s="18"/>
      <c r="Q35" s="18"/>
      <c r="R35" s="18"/>
      <c r="S35" s="39"/>
      <c r="T35" s="24"/>
    </row>
    <row r="36" spans="1:20">
      <c r="A36" s="29" t="s">
        <v>247</v>
      </c>
      <c r="B36" s="4" t="s">
        <v>229</v>
      </c>
      <c r="C36" s="4" t="s">
        <v>230</v>
      </c>
      <c r="D36" s="4" t="s">
        <v>219</v>
      </c>
      <c r="E36" s="4" t="s">
        <v>220</v>
      </c>
      <c r="F36" s="30">
        <v>40000</v>
      </c>
      <c r="G36" s="30">
        <v>40000</v>
      </c>
      <c r="H36" s="30">
        <v>0</v>
      </c>
      <c r="I36" s="30">
        <v>0</v>
      </c>
      <c r="J36" s="30">
        <v>0</v>
      </c>
      <c r="K36" s="29" t="s">
        <v>248</v>
      </c>
      <c r="L36" s="18" t="s">
        <v>249</v>
      </c>
      <c r="M36" s="18" t="s">
        <v>250</v>
      </c>
      <c r="N36" s="18" t="s">
        <v>251</v>
      </c>
      <c r="O36" s="18" t="s">
        <v>252</v>
      </c>
      <c r="P36" s="18"/>
      <c r="Q36" s="18" t="s">
        <v>253</v>
      </c>
      <c r="R36" s="18"/>
      <c r="S36" s="18"/>
      <c r="T36" s="24" t="s">
        <v>254</v>
      </c>
    </row>
    <row r="37" spans="1:20">
      <c r="A37" s="29"/>
      <c r="B37" s="4"/>
      <c r="C37" s="4"/>
      <c r="D37" s="4"/>
      <c r="E37" s="4"/>
      <c r="F37" s="30"/>
      <c r="G37" s="30"/>
      <c r="H37" s="30"/>
      <c r="I37" s="30"/>
      <c r="J37" s="30"/>
      <c r="K37" s="29"/>
      <c r="L37" s="18"/>
      <c r="M37" s="18"/>
      <c r="N37" s="18"/>
      <c r="O37" s="18"/>
      <c r="P37" s="18"/>
      <c r="Q37" s="18"/>
      <c r="R37" s="18"/>
      <c r="S37" s="18"/>
      <c r="T37" s="24"/>
    </row>
    <row r="38" spans="1:20">
      <c r="A38" s="29"/>
      <c r="B38" s="4"/>
      <c r="C38" s="4"/>
      <c r="D38" s="4"/>
      <c r="E38" s="4"/>
      <c r="F38" s="30"/>
      <c r="G38" s="30"/>
      <c r="H38" s="30"/>
      <c r="I38" s="30"/>
      <c r="J38" s="30"/>
      <c r="K38" s="29"/>
      <c r="L38" s="18"/>
      <c r="M38" s="18"/>
      <c r="N38" s="18"/>
      <c r="O38" s="18"/>
      <c r="P38" s="18"/>
      <c r="Q38" s="18"/>
      <c r="R38" s="18"/>
      <c r="S38" s="18"/>
      <c r="T38" s="24"/>
    </row>
    <row r="39" spans="1:20">
      <c r="A39" s="29"/>
      <c r="B39" s="4"/>
      <c r="C39" s="4"/>
      <c r="D39" s="4"/>
      <c r="E39" s="4"/>
      <c r="F39" s="30"/>
      <c r="G39" s="30"/>
      <c r="H39" s="30"/>
      <c r="I39" s="30"/>
      <c r="J39" s="30"/>
      <c r="K39" s="29"/>
      <c r="L39" s="18"/>
      <c r="M39" s="18"/>
      <c r="N39" s="18"/>
      <c r="O39" s="18"/>
      <c r="P39" s="18"/>
      <c r="Q39" s="18"/>
      <c r="R39" s="18"/>
      <c r="S39" s="18"/>
      <c r="T39" s="24"/>
    </row>
    <row r="40" spans="1:20">
      <c r="A40" s="29"/>
      <c r="B40" s="4"/>
      <c r="C40" s="4"/>
      <c r="D40" s="4"/>
      <c r="E40" s="4"/>
      <c r="F40" s="30"/>
      <c r="G40" s="30"/>
      <c r="H40" s="30"/>
      <c r="I40" s="30"/>
      <c r="J40" s="30"/>
      <c r="K40" s="29"/>
      <c r="L40" s="18"/>
      <c r="M40" s="18"/>
      <c r="N40" s="18"/>
      <c r="O40" s="18"/>
      <c r="P40" s="18"/>
      <c r="Q40" s="18"/>
      <c r="R40" s="18"/>
      <c r="S40" s="18"/>
      <c r="T40" s="24"/>
    </row>
    <row r="41" spans="1:20">
      <c r="A41" s="29"/>
      <c r="B41" s="4"/>
      <c r="C41" s="4"/>
      <c r="D41" s="4"/>
      <c r="E41" s="4"/>
      <c r="F41" s="30"/>
      <c r="G41" s="30"/>
      <c r="H41" s="30"/>
      <c r="I41" s="30"/>
      <c r="J41" s="30"/>
      <c r="K41" s="29"/>
      <c r="L41" s="18"/>
      <c r="M41" s="18"/>
      <c r="N41" s="18"/>
      <c r="O41" s="18"/>
      <c r="P41" s="18"/>
      <c r="Q41" s="18"/>
      <c r="R41" s="18"/>
      <c r="S41" s="18"/>
      <c r="T41" s="24"/>
    </row>
    <row r="42" spans="1:20">
      <c r="A42" s="29"/>
      <c r="B42" s="4"/>
      <c r="C42" s="4"/>
      <c r="D42" s="4"/>
      <c r="E42" s="4"/>
      <c r="F42" s="30"/>
      <c r="G42" s="30"/>
      <c r="H42" s="30"/>
      <c r="I42" s="30"/>
      <c r="J42" s="30"/>
      <c r="K42" s="29"/>
      <c r="L42" s="18"/>
      <c r="M42" s="18"/>
      <c r="N42" s="18"/>
      <c r="O42" s="18"/>
      <c r="P42" s="18"/>
      <c r="Q42" s="18"/>
      <c r="R42" s="18"/>
      <c r="S42" s="18"/>
      <c r="T42" s="24"/>
    </row>
    <row r="43" spans="1:20">
      <c r="A43" s="29"/>
      <c r="B43" s="4"/>
      <c r="C43" s="4"/>
      <c r="D43" s="4"/>
      <c r="E43" s="4"/>
      <c r="F43" s="30"/>
      <c r="G43" s="30"/>
      <c r="H43" s="30"/>
      <c r="I43" s="30"/>
      <c r="J43" s="30"/>
      <c r="K43" s="29"/>
      <c r="L43" s="18"/>
      <c r="M43" s="18"/>
      <c r="N43" s="18"/>
      <c r="O43" s="18"/>
      <c r="P43" s="18"/>
      <c r="Q43" s="18"/>
      <c r="R43" s="18"/>
      <c r="S43" s="18"/>
      <c r="T43" s="24"/>
    </row>
    <row r="44" s="1" customFormat="1" ht="132" customHeight="1" spans="1:20">
      <c r="A44" s="34" t="s">
        <v>255</v>
      </c>
      <c r="B44" s="4" t="s">
        <v>256</v>
      </c>
      <c r="C44" s="4" t="s">
        <v>218</v>
      </c>
      <c r="D44" s="4" t="s">
        <v>219</v>
      </c>
      <c r="E44" s="4" t="s">
        <v>220</v>
      </c>
      <c r="F44" s="35">
        <v>5400000</v>
      </c>
      <c r="G44" s="35">
        <v>5400000</v>
      </c>
      <c r="H44" s="35">
        <v>0</v>
      </c>
      <c r="I44" s="35">
        <v>0</v>
      </c>
      <c r="J44" s="35">
        <v>0</v>
      </c>
      <c r="K44" s="34" t="s">
        <v>257</v>
      </c>
      <c r="L44" s="24" t="s">
        <v>258</v>
      </c>
      <c r="M44" s="24" t="s">
        <v>259</v>
      </c>
      <c r="N44" s="24" t="s">
        <v>224</v>
      </c>
      <c r="O44" s="24" t="s">
        <v>260</v>
      </c>
      <c r="P44" s="24"/>
      <c r="Q44" s="40" t="s">
        <v>261</v>
      </c>
      <c r="R44" s="41"/>
      <c r="S44" s="41"/>
      <c r="T44" s="24" t="s">
        <v>262</v>
      </c>
    </row>
    <row r="45" s="1" customFormat="1" ht="89" customHeight="1" spans="1:20">
      <c r="A45" s="34" t="s">
        <v>263</v>
      </c>
      <c r="B45" s="4" t="s">
        <v>229</v>
      </c>
      <c r="C45" s="4" t="s">
        <v>264</v>
      </c>
      <c r="D45" s="4" t="s">
        <v>219</v>
      </c>
      <c r="E45" s="4" t="s">
        <v>220</v>
      </c>
      <c r="F45" s="35">
        <v>40000</v>
      </c>
      <c r="G45" s="35">
        <v>40000</v>
      </c>
      <c r="H45" s="35">
        <v>0</v>
      </c>
      <c r="I45" s="35">
        <v>0</v>
      </c>
      <c r="J45" s="35">
        <v>0</v>
      </c>
      <c r="K45" s="34" t="s">
        <v>265</v>
      </c>
      <c r="L45" s="24" t="s">
        <v>266</v>
      </c>
      <c r="M45" s="24" t="s">
        <v>267</v>
      </c>
      <c r="N45" s="24" t="s">
        <v>268</v>
      </c>
      <c r="O45" s="24" t="s">
        <v>269</v>
      </c>
      <c r="P45" s="24"/>
      <c r="Q45" s="40" t="s">
        <v>270</v>
      </c>
      <c r="R45" s="41"/>
      <c r="S45" s="41"/>
      <c r="T45" s="4" t="s">
        <v>271</v>
      </c>
    </row>
    <row r="46" s="1" customFormat="1" ht="196" customHeight="1" spans="1:20">
      <c r="A46" s="34" t="s">
        <v>272</v>
      </c>
      <c r="B46" s="4" t="s">
        <v>229</v>
      </c>
      <c r="C46" s="4" t="s">
        <v>264</v>
      </c>
      <c r="D46" s="4" t="s">
        <v>219</v>
      </c>
      <c r="E46" s="4" t="s">
        <v>220</v>
      </c>
      <c r="F46" s="35">
        <v>840000</v>
      </c>
      <c r="G46" s="35">
        <v>840000</v>
      </c>
      <c r="H46" s="35">
        <v>0</v>
      </c>
      <c r="I46" s="35">
        <v>0</v>
      </c>
      <c r="J46" s="35">
        <v>0</v>
      </c>
      <c r="K46" s="34" t="s">
        <v>273</v>
      </c>
      <c r="L46" s="24" t="s">
        <v>274</v>
      </c>
      <c r="M46" s="24" t="s">
        <v>275</v>
      </c>
      <c r="N46" s="24" t="s">
        <v>276</v>
      </c>
      <c r="O46" s="24" t="s">
        <v>277</v>
      </c>
      <c r="P46" s="24"/>
      <c r="Q46" s="40" t="s">
        <v>278</v>
      </c>
      <c r="R46" s="41"/>
      <c r="S46" s="41"/>
      <c r="T46" s="24" t="s">
        <v>279</v>
      </c>
    </row>
  </sheetData>
  <mergeCells count="98">
    <mergeCell ref="A1:T1"/>
    <mergeCell ref="S2:T2"/>
    <mergeCell ref="F3:J3"/>
    <mergeCell ref="L3:T3"/>
    <mergeCell ref="L4:O4"/>
    <mergeCell ref="P4:S4"/>
    <mergeCell ref="A3:A5"/>
    <mergeCell ref="A6:A17"/>
    <mergeCell ref="A18:A29"/>
    <mergeCell ref="A30:A35"/>
    <mergeCell ref="A36:A43"/>
    <mergeCell ref="B3:B5"/>
    <mergeCell ref="B6:B17"/>
    <mergeCell ref="B18:B29"/>
    <mergeCell ref="B30:B35"/>
    <mergeCell ref="B36:B43"/>
    <mergeCell ref="C3:C5"/>
    <mergeCell ref="C6:C17"/>
    <mergeCell ref="C18:C29"/>
    <mergeCell ref="C30:C35"/>
    <mergeCell ref="C36:C43"/>
    <mergeCell ref="D3:D5"/>
    <mergeCell ref="D6:D17"/>
    <mergeCell ref="D18:D29"/>
    <mergeCell ref="D30:D35"/>
    <mergeCell ref="D36:D43"/>
    <mergeCell ref="E3:E5"/>
    <mergeCell ref="E6:E17"/>
    <mergeCell ref="E18:E29"/>
    <mergeCell ref="E30:E35"/>
    <mergeCell ref="E36:E43"/>
    <mergeCell ref="F4:F5"/>
    <mergeCell ref="F6:F17"/>
    <mergeCell ref="F18:F29"/>
    <mergeCell ref="F30:F35"/>
    <mergeCell ref="F36:F43"/>
    <mergeCell ref="G4:G5"/>
    <mergeCell ref="G6:G17"/>
    <mergeCell ref="G18:G29"/>
    <mergeCell ref="G30:G35"/>
    <mergeCell ref="G36:G43"/>
    <mergeCell ref="H4:H5"/>
    <mergeCell ref="H6:H17"/>
    <mergeCell ref="H18:H29"/>
    <mergeCell ref="H30:H35"/>
    <mergeCell ref="H36:H43"/>
    <mergeCell ref="I4:I5"/>
    <mergeCell ref="I6:I17"/>
    <mergeCell ref="I18:I29"/>
    <mergeCell ref="I30:I35"/>
    <mergeCell ref="I36:I43"/>
    <mergeCell ref="J4:J5"/>
    <mergeCell ref="J6:J17"/>
    <mergeCell ref="J18:J29"/>
    <mergeCell ref="J30:J35"/>
    <mergeCell ref="J36:J43"/>
    <mergeCell ref="K3:K5"/>
    <mergeCell ref="K6:K17"/>
    <mergeCell ref="K18:K29"/>
    <mergeCell ref="K30:K35"/>
    <mergeCell ref="K36:K43"/>
    <mergeCell ref="L6:L17"/>
    <mergeCell ref="L18:L29"/>
    <mergeCell ref="L30:L35"/>
    <mergeCell ref="L36:L43"/>
    <mergeCell ref="M6:M17"/>
    <mergeCell ref="M18:M29"/>
    <mergeCell ref="M30:M35"/>
    <mergeCell ref="M36:M43"/>
    <mergeCell ref="N6:N17"/>
    <mergeCell ref="N18:N29"/>
    <mergeCell ref="N30:N35"/>
    <mergeCell ref="N36:N43"/>
    <mergeCell ref="O6:O17"/>
    <mergeCell ref="O18:O29"/>
    <mergeCell ref="O30:O35"/>
    <mergeCell ref="O36:O43"/>
    <mergeCell ref="P6:P17"/>
    <mergeCell ref="P18:P29"/>
    <mergeCell ref="P30:P35"/>
    <mergeCell ref="P36:P43"/>
    <mergeCell ref="Q6:Q17"/>
    <mergeCell ref="Q18:Q29"/>
    <mergeCell ref="Q30:Q35"/>
    <mergeCell ref="Q36:Q43"/>
    <mergeCell ref="R6:R17"/>
    <mergeCell ref="R18:R29"/>
    <mergeCell ref="R30:R35"/>
    <mergeCell ref="R36:R43"/>
    <mergeCell ref="S6:S17"/>
    <mergeCell ref="S18:S29"/>
    <mergeCell ref="S30:S35"/>
    <mergeCell ref="S36:S43"/>
    <mergeCell ref="T4:T5"/>
    <mergeCell ref="T6:T17"/>
    <mergeCell ref="T18:T29"/>
    <mergeCell ref="T30:T35"/>
    <mergeCell ref="T36:T43"/>
  </mergeCells>
  <pageMargins left="0.75" right="0.75" top="1" bottom="1" header="0.51" footer="0.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opLeftCell="A7" workbookViewId="0">
      <selection activeCell="U7" sqref="U7"/>
    </sheetView>
  </sheetViews>
  <sheetFormatPr defaultColWidth="6.85833333333333" defaultRowHeight="15.6" outlineLevelRow="6"/>
  <cols>
    <col min="1" max="1" width="10" style="1" customWidth="1"/>
    <col min="2" max="2" width="23.25" style="1" customWidth="1"/>
    <col min="3" max="3" width="14.375" style="1" customWidth="1"/>
    <col min="4" max="4" width="12.625" style="1" customWidth="1"/>
    <col min="5" max="5" width="10.875" style="1" customWidth="1"/>
    <col min="6" max="6" width="12.625" style="1" customWidth="1"/>
    <col min="7" max="7" width="14.375" style="1" customWidth="1"/>
    <col min="8" max="8" width="7.5" style="1" customWidth="1"/>
    <col min="9" max="9" width="14.375" style="1" customWidth="1"/>
    <col min="10" max="10" width="12.625" style="1" customWidth="1"/>
    <col min="11" max="11" width="17.75" style="1" customWidth="1"/>
    <col min="12" max="12" width="10.875" style="1" customWidth="1"/>
    <col min="13" max="13" width="14.375" style="1" customWidth="1"/>
    <col min="14" max="14" width="10.875" style="1" customWidth="1"/>
    <col min="15" max="15" width="24.625" style="1" customWidth="1"/>
    <col min="16" max="19" width="17.75" style="1" customWidth="1"/>
    <col min="20" max="20" width="21.125" style="1" customWidth="1"/>
    <col min="21" max="21" width="19" style="1" customWidth="1"/>
    <col min="22" max="22" width="17.25" style="1" customWidth="1"/>
    <col min="23" max="23" width="20.375" style="1" customWidth="1"/>
    <col min="24" max="26" width="10.875" style="1" customWidth="1"/>
    <col min="27" max="27" width="12.625" style="1" customWidth="1"/>
    <col min="28" max="28" width="9.125" style="1" customWidth="1"/>
  </cols>
  <sheetData>
    <row r="1" s="1" customFormat="1" ht="28.2" spans="1:28">
      <c r="A1" s="2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1" customFormat="1" ht="9.75" customHeight="1" spans="2:28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="1" customFormat="1" ht="9.75" customHeight="1" spans="1:28">
      <c r="A3" s="4" t="s">
        <v>183</v>
      </c>
      <c r="B3" s="5" t="s">
        <v>184</v>
      </c>
      <c r="C3" s="6" t="s">
        <v>281</v>
      </c>
      <c r="D3" s="7" t="s">
        <v>282</v>
      </c>
      <c r="E3" s="7" t="s">
        <v>99</v>
      </c>
      <c r="F3" s="7"/>
      <c r="G3" s="7"/>
      <c r="H3" s="7"/>
      <c r="I3" s="7" t="s">
        <v>100</v>
      </c>
      <c r="J3" s="7"/>
      <c r="K3" s="7"/>
      <c r="L3" s="7"/>
      <c r="M3" s="7" t="s">
        <v>283</v>
      </c>
      <c r="N3" s="7" t="s">
        <v>284</v>
      </c>
      <c r="O3" s="7" t="s">
        <v>285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="1" customFormat="1" ht="9.75" customHeight="1" spans="1:28">
      <c r="A4" s="4"/>
      <c r="B4" s="5"/>
      <c r="C4" s="6"/>
      <c r="D4" s="7"/>
      <c r="E4" s="7" t="s">
        <v>55</v>
      </c>
      <c r="F4" s="7" t="s">
        <v>56</v>
      </c>
      <c r="G4" s="7" t="s">
        <v>57</v>
      </c>
      <c r="H4" s="7" t="s">
        <v>286</v>
      </c>
      <c r="I4" s="7" t="s">
        <v>287</v>
      </c>
      <c r="J4" s="7" t="s">
        <v>288</v>
      </c>
      <c r="K4" s="7" t="s">
        <v>289</v>
      </c>
      <c r="L4" s="7" t="s">
        <v>290</v>
      </c>
      <c r="M4" s="7"/>
      <c r="N4" s="7"/>
      <c r="O4" s="7" t="s">
        <v>291</v>
      </c>
      <c r="P4" s="7" t="s">
        <v>292</v>
      </c>
      <c r="Q4" s="7"/>
      <c r="R4" s="7"/>
      <c r="S4" s="7"/>
      <c r="T4" s="7" t="s">
        <v>293</v>
      </c>
      <c r="U4" s="7"/>
      <c r="V4" s="7"/>
      <c r="W4" s="7"/>
      <c r="X4" s="7" t="s">
        <v>294</v>
      </c>
      <c r="Y4" s="7"/>
      <c r="Z4" s="7"/>
      <c r="AA4" s="7"/>
      <c r="AB4" s="7" t="s">
        <v>207</v>
      </c>
    </row>
    <row r="5" s="1" customFormat="1" ht="9.75" customHeight="1" spans="1:28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 t="s">
        <v>295</v>
      </c>
      <c r="P5" s="7" t="s">
        <v>296</v>
      </c>
      <c r="Q5" s="7" t="s">
        <v>297</v>
      </c>
      <c r="R5" s="7" t="s">
        <v>298</v>
      </c>
      <c r="S5" s="7" t="s">
        <v>299</v>
      </c>
      <c r="T5" s="7" t="s">
        <v>300</v>
      </c>
      <c r="U5" s="7" t="s">
        <v>301</v>
      </c>
      <c r="V5" s="7" t="s">
        <v>302</v>
      </c>
      <c r="W5" s="7" t="s">
        <v>303</v>
      </c>
      <c r="X5" s="7" t="s">
        <v>212</v>
      </c>
      <c r="Y5" s="7" t="s">
        <v>213</v>
      </c>
      <c r="Z5" s="7" t="s">
        <v>214</v>
      </c>
      <c r="AA5" s="7" t="s">
        <v>215</v>
      </c>
      <c r="AB5" s="7"/>
    </row>
    <row r="6" s="1" customFormat="1" ht="9.75" customHeight="1" spans="1:28">
      <c r="A6" s="8"/>
      <c r="B6" s="9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s">
        <v>304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="1" customFormat="1" ht="376" customHeight="1" spans="1:28">
      <c r="A7" s="11" t="s">
        <v>305</v>
      </c>
      <c r="B7" s="11" t="s">
        <v>306</v>
      </c>
      <c r="C7" s="12" t="s">
        <v>307</v>
      </c>
      <c r="D7" s="13">
        <f>SUM(E7+I7)</f>
        <v>21855281.76</v>
      </c>
      <c r="E7" s="14">
        <v>12781481.76</v>
      </c>
      <c r="F7" s="15">
        <v>0</v>
      </c>
      <c r="G7" s="15">
        <v>0</v>
      </c>
      <c r="H7" s="15">
        <v>0</v>
      </c>
      <c r="I7" s="15">
        <v>9073800</v>
      </c>
      <c r="J7" s="15">
        <v>0</v>
      </c>
      <c r="K7" s="15">
        <v>0</v>
      </c>
      <c r="L7" s="15">
        <v>0</v>
      </c>
      <c r="M7" s="16" t="s">
        <v>308</v>
      </c>
      <c r="N7" s="17" t="s">
        <v>309</v>
      </c>
      <c r="O7" s="17"/>
      <c r="P7" s="17" t="s">
        <v>310</v>
      </c>
      <c r="Q7" s="17" t="s">
        <v>311</v>
      </c>
      <c r="R7" s="17" t="s">
        <v>312</v>
      </c>
      <c r="S7" s="17" t="s">
        <v>313</v>
      </c>
      <c r="T7" s="18" t="s">
        <v>314</v>
      </c>
      <c r="U7" s="17" t="s">
        <v>315</v>
      </c>
      <c r="V7" s="17" t="s">
        <v>316</v>
      </c>
      <c r="W7" s="17" t="s">
        <v>317</v>
      </c>
      <c r="X7" s="17" t="s">
        <v>318</v>
      </c>
      <c r="Y7" s="17" t="s">
        <v>319</v>
      </c>
      <c r="Z7" s="17" t="s">
        <v>320</v>
      </c>
      <c r="AA7" s="17" t="s">
        <v>321</v>
      </c>
      <c r="AB7" s="17" t="s">
        <v>322</v>
      </c>
    </row>
  </sheetData>
  <mergeCells count="35">
    <mergeCell ref="A1:AB1"/>
    <mergeCell ref="B2:AB2"/>
    <mergeCell ref="E3:H3"/>
    <mergeCell ref="I3:L3"/>
    <mergeCell ref="O3:AB3"/>
    <mergeCell ref="P4:S4"/>
    <mergeCell ref="T4:W4"/>
    <mergeCell ref="X4:AA4"/>
    <mergeCell ref="A3:A6"/>
    <mergeCell ref="B3:B6"/>
    <mergeCell ref="C3:C6"/>
    <mergeCell ref="D3:D6"/>
    <mergeCell ref="E4:E6"/>
    <mergeCell ref="F4:F6"/>
    <mergeCell ref="G4:G6"/>
    <mergeCell ref="H4:H6"/>
    <mergeCell ref="I4:I6"/>
    <mergeCell ref="J4:J6"/>
    <mergeCell ref="K4:K6"/>
    <mergeCell ref="L4:L6"/>
    <mergeCell ref="M3:M6"/>
    <mergeCell ref="N3:N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4:AB6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一</vt:lpstr>
      <vt:lpstr>二</vt:lpstr>
      <vt:lpstr>三</vt:lpstr>
      <vt:lpstr>四</vt:lpstr>
      <vt:lpstr>五</vt:lpstr>
      <vt:lpstr>六</vt:lpstr>
      <vt:lpstr>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草莓慕斯</cp:lastModifiedBy>
  <dcterms:created xsi:type="dcterms:W3CDTF">2025-03-12T11:19:00Z</dcterms:created>
  <dcterms:modified xsi:type="dcterms:W3CDTF">2025-03-18T07:40:35Z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115EF56F384E4F3C9E0A3FD75F5FC08C_12</vt:lpwstr>
  </property>
  <property fmtid="{D5CDD505-2E9C-101B-9397-08002B2CF9AE}" pid="4" name="KSOProductBuildVer">
    <vt:lpwstr>2052-12.1.0.20305</vt:lpwstr>
  </property>
</Properties>
</file>